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15075" windowHeight="4680" firstSheet="3" activeTab="5"/>
  </bookViews>
  <sheets>
    <sheet name="Bijl 2bis - Overzicht 2008-2012" sheetId="33" r:id="rId1"/>
    <sheet name="Bijl 3bis - Vol bev 2008-2012 " sheetId="34" r:id="rId2"/>
    <sheet name="Bijl 4bis - 2012 - Globaal" sheetId="35" r:id="rId3"/>
    <sheet name="Bijl 5bis - Norm zwangsch 2012" sheetId="36" r:id="rId4"/>
    <sheet name="Bijl 6bis - Risicozw - 2012" sheetId="37" r:id="rId5"/>
    <sheet name="Bijl 7bis - Vgl norm-risic 2012" sheetId="38" r:id="rId6"/>
  </sheets>
  <calcPr calcId="145621"/>
</workbook>
</file>

<file path=xl/calcChain.xml><?xml version="1.0" encoding="utf-8"?>
<calcChain xmlns="http://schemas.openxmlformats.org/spreadsheetml/2006/main">
  <c r="N106" i="33" l="1"/>
  <c r="M106" i="33"/>
  <c r="D106" i="33"/>
  <c r="N105" i="33"/>
  <c r="M105" i="33"/>
  <c r="N104" i="33"/>
  <c r="M104" i="33"/>
  <c r="N103" i="33"/>
  <c r="M103" i="33"/>
  <c r="N102" i="33"/>
  <c r="M102" i="33"/>
  <c r="N101" i="33"/>
  <c r="M101" i="33"/>
  <c r="N100" i="33"/>
  <c r="M100" i="33"/>
  <c r="N99" i="33"/>
  <c r="M99" i="33"/>
  <c r="N98" i="33"/>
  <c r="M98" i="33"/>
  <c r="N97" i="33"/>
  <c r="M97" i="33"/>
  <c r="N96" i="33"/>
  <c r="M96" i="33"/>
  <c r="N95" i="33"/>
  <c r="M95" i="33"/>
  <c r="N94" i="33"/>
  <c r="M94" i="33"/>
  <c r="N93" i="33"/>
  <c r="M93" i="33"/>
  <c r="N92" i="33"/>
  <c r="M92" i="33"/>
  <c r="N91" i="33"/>
  <c r="M91" i="33"/>
  <c r="N90" i="33"/>
  <c r="M90" i="33"/>
  <c r="N89" i="33"/>
  <c r="M89" i="33"/>
  <c r="N88" i="33"/>
  <c r="M88" i="33"/>
  <c r="N87" i="33"/>
  <c r="M87" i="33"/>
  <c r="N86" i="33"/>
  <c r="M86" i="33"/>
  <c r="N85" i="33"/>
  <c r="M85" i="33"/>
  <c r="N84" i="33"/>
  <c r="M84" i="33"/>
  <c r="N83" i="33"/>
  <c r="M83" i="33"/>
  <c r="N82" i="33"/>
  <c r="M82" i="33"/>
  <c r="N81" i="33"/>
  <c r="M81" i="33"/>
  <c r="N80" i="33"/>
  <c r="M80" i="33"/>
  <c r="N79" i="33"/>
  <c r="M79" i="33"/>
  <c r="N78" i="33"/>
  <c r="M78" i="33"/>
  <c r="N77" i="33"/>
  <c r="M77" i="33"/>
  <c r="N76" i="33"/>
  <c r="M76" i="33"/>
  <c r="N75" i="33"/>
  <c r="M75" i="33"/>
  <c r="N74" i="33"/>
  <c r="M74" i="33"/>
  <c r="N73" i="33"/>
  <c r="M73" i="33"/>
  <c r="N72" i="33"/>
  <c r="M72" i="33"/>
  <c r="N71" i="33"/>
  <c r="M71" i="33"/>
  <c r="N70" i="33"/>
  <c r="M70" i="33"/>
  <c r="N69" i="33"/>
  <c r="M69" i="33"/>
  <c r="N68" i="33"/>
  <c r="M68" i="33"/>
  <c r="N67" i="33"/>
  <c r="M67" i="33"/>
  <c r="N66" i="33"/>
  <c r="M66" i="33"/>
  <c r="N65" i="33"/>
  <c r="M65" i="33"/>
  <c r="N64" i="33"/>
  <c r="M64" i="33"/>
  <c r="N63" i="33"/>
  <c r="M63" i="33"/>
  <c r="N62" i="33"/>
  <c r="M62" i="33"/>
  <c r="N61" i="33"/>
  <c r="M61" i="33"/>
  <c r="N60" i="33"/>
  <c r="M60" i="33"/>
  <c r="N59" i="33"/>
  <c r="M59" i="33"/>
  <c r="N58" i="33"/>
  <c r="M58" i="33"/>
  <c r="N57" i="33"/>
  <c r="M57" i="33"/>
  <c r="N56" i="33"/>
  <c r="M56" i="33"/>
  <c r="N55" i="33"/>
  <c r="M55" i="33"/>
  <c r="N54" i="33"/>
  <c r="M54" i="33"/>
  <c r="N53" i="33"/>
  <c r="M53" i="33"/>
  <c r="N52" i="33"/>
  <c r="M52" i="33"/>
  <c r="N51" i="33"/>
  <c r="M51" i="33"/>
  <c r="N50" i="33"/>
  <c r="M50" i="33"/>
  <c r="N49" i="33"/>
  <c r="M49" i="33"/>
  <c r="N48" i="33"/>
  <c r="M48" i="33"/>
  <c r="N47" i="33"/>
  <c r="M47" i="33"/>
  <c r="N46" i="33"/>
  <c r="M46" i="33"/>
  <c r="N45" i="33"/>
  <c r="M45" i="33"/>
  <c r="N44" i="33"/>
  <c r="M44" i="33"/>
  <c r="N43" i="33"/>
  <c r="M43" i="33"/>
  <c r="N42" i="33"/>
  <c r="M42" i="33"/>
  <c r="N41" i="33"/>
  <c r="M41" i="33"/>
  <c r="N40" i="33"/>
  <c r="M40" i="33"/>
  <c r="N39" i="33"/>
  <c r="M39" i="33"/>
  <c r="N38" i="33"/>
  <c r="M38" i="33"/>
  <c r="N37" i="33"/>
  <c r="M37" i="33"/>
  <c r="N36" i="33"/>
  <c r="M36" i="33"/>
  <c r="N35" i="33"/>
  <c r="M35" i="33"/>
  <c r="N34" i="33"/>
  <c r="M34" i="33"/>
  <c r="N33" i="33"/>
  <c r="M33" i="33"/>
  <c r="N32" i="33"/>
  <c r="M32" i="33"/>
  <c r="N31" i="33"/>
  <c r="M31" i="33"/>
  <c r="N30" i="33"/>
  <c r="M30" i="33"/>
  <c r="N29" i="33"/>
  <c r="M29" i="33"/>
  <c r="N28" i="33"/>
  <c r="M28" i="33"/>
  <c r="N27" i="33"/>
  <c r="M27" i="33"/>
  <c r="N26" i="33"/>
  <c r="M26" i="33"/>
  <c r="N25" i="33"/>
  <c r="M25" i="33"/>
  <c r="N24" i="33"/>
  <c r="M24" i="33"/>
  <c r="N23" i="33"/>
  <c r="M23" i="33"/>
  <c r="N22" i="33"/>
  <c r="M22" i="33"/>
  <c r="N21" i="33"/>
  <c r="M21" i="33"/>
  <c r="N20" i="33"/>
  <c r="M20" i="33"/>
  <c r="N19" i="33"/>
  <c r="M19" i="33"/>
  <c r="N18" i="33"/>
  <c r="M18" i="33"/>
  <c r="N17" i="33"/>
  <c r="M17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N8" i="33"/>
  <c r="M8" i="33"/>
  <c r="N7" i="33"/>
  <c r="M7" i="33"/>
  <c r="N6" i="33"/>
  <c r="M6" i="33"/>
  <c r="N5" i="33"/>
  <c r="M5" i="33"/>
</calcChain>
</file>

<file path=xl/sharedStrings.xml><?xml version="1.0" encoding="utf-8"?>
<sst xmlns="http://schemas.openxmlformats.org/spreadsheetml/2006/main" count="726" uniqueCount="216">
  <si>
    <t>ALGEMENE KLINIEK ST. JAN BRUSSEL</t>
  </si>
  <si>
    <t>CLINIQUE ND - REINE FABIOLA CHARLEROI</t>
  </si>
  <si>
    <t>A.Z. TURNHOUT</t>
  </si>
  <si>
    <t>C.H. DE WALLONIE PICARDE TOURNAI</t>
  </si>
  <si>
    <t>GASTHUISZUSTERS ANTWERPEN</t>
  </si>
  <si>
    <t>JESSAZIEKENHUIS HASSELT</t>
  </si>
  <si>
    <t>Z.N.A. ANTWERPEN</t>
  </si>
  <si>
    <t>C.H.U. SAINT PIERRE BRUXELLES</t>
  </si>
  <si>
    <t>STEDELIJK ZIEKENHUIS ROESELARE</t>
  </si>
  <si>
    <t>CLINIQUE REINE ASTRID MALMEDY</t>
  </si>
  <si>
    <t>CHR DE NAMUR</t>
  </si>
  <si>
    <t>C.H.R. DE LA HAUTE SENNE SOIGNIES</t>
  </si>
  <si>
    <t>CLINIQUE LOUIS CATY BAUDOUR</t>
  </si>
  <si>
    <t>A.Z. ST.-BLASIUS DENDERMONDE</t>
  </si>
  <si>
    <t>ST. NIKOLAUS HOSPITAL EUPEN</t>
  </si>
  <si>
    <t>A.Z. MARIA MIDDELARES - ST JOZEF GENT</t>
  </si>
  <si>
    <t>C.H.R. PELTZER - LA TOURELLE VERVIERS</t>
  </si>
  <si>
    <t>A.Z. SINT MAARTEN MECHELEN</t>
  </si>
  <si>
    <t>A.Z. ALMA EEKLO</t>
  </si>
  <si>
    <t>C.H. DU BOIS DE L'ABBAYE SERAING</t>
  </si>
  <si>
    <t>CLINIQUE SAINT PIERRE OTTIGNIES</t>
  </si>
  <si>
    <t>FUSIEZH A.Z. ST. JAN BRUGGE</t>
  </si>
  <si>
    <t>REGIONAAL ZH JAN YPERMAN IEPER</t>
  </si>
  <si>
    <t>H. SERRUYS OOSTENDE</t>
  </si>
  <si>
    <t>CENTRE HOSPITALIER HUTOIS HUY</t>
  </si>
  <si>
    <t>ASS.HOSP.BXL &amp; SCHAERB. - CHU BRUGMANN</t>
  </si>
  <si>
    <t>HOPITAUX D'IRIS SUD BXL</t>
  </si>
  <si>
    <t>CH DE TIVOLI LA LOUVIERE</t>
  </si>
  <si>
    <t>H. HARTZIEKENHUIS LIER</t>
  </si>
  <si>
    <t>ZH HEILIG HART VAN JEZUS MOL</t>
  </si>
  <si>
    <t>C.H.R. DU VAL DE SAMBRE SAMBREVILLE</t>
  </si>
  <si>
    <t>ST. JOZEFKLINIEK BORNEM</t>
  </si>
  <si>
    <t>REG. ZH ST. MARIA - ROOS DER KONINGIN HALLE</t>
  </si>
  <si>
    <t>REGIONAAL ZH H. HART LEUVEN</t>
  </si>
  <si>
    <t>A.Z. H. HART TIENEN</t>
  </si>
  <si>
    <t>LES CLINIQUES DE L'EUROPE BXL</t>
  </si>
  <si>
    <t>H. HARTZIEKENHUIS ROESELARE - MENEN</t>
  </si>
  <si>
    <t>ST. JOZEFKLINIEK IZEGEM</t>
  </si>
  <si>
    <t>ONZE LIEVE VROUWZIEKENHUIS AALST</t>
  </si>
  <si>
    <t>SINT VINCENTIUSZH DEINZE</t>
  </si>
  <si>
    <t>A.Z. ST. LUCAS EN ST. JOZEF BRUGGE</t>
  </si>
  <si>
    <t>U.Z. BRUSSEL - CAMPUS JETTE</t>
  </si>
  <si>
    <t>CH DE JOLIMONT - LOBBES</t>
  </si>
  <si>
    <t>CH CHRETIEN LIEGE</t>
  </si>
  <si>
    <t>C.H.ST-VINCENT - STE-ELISABETH LIEGE</t>
  </si>
  <si>
    <t>I.F.A.C. MARCHE</t>
  </si>
  <si>
    <t>CLINIQUE STE-ELISABETH NAMUR</t>
  </si>
  <si>
    <t>CH DE L'ARDENNE LIBRAMONT</t>
  </si>
  <si>
    <t>AZ OUDENAARDE</t>
  </si>
  <si>
    <t>ALGEMEEN STEDELIJK ZIEKENHUIS AALST</t>
  </si>
  <si>
    <t>A.Z. VILVOORDE</t>
  </si>
  <si>
    <t>A.Z. ST. ELISABETH ZOTTEGEM</t>
  </si>
  <si>
    <t>LES CLINIQUES DU SUD LUXEMBOURG ARLON</t>
  </si>
  <si>
    <t>CENTRE HOSPITALIER DE MOUSCRON</t>
  </si>
  <si>
    <t>CENTRE DE SANTE DES FAGNES CHIMAY</t>
  </si>
  <si>
    <t>CIU AMBROISE PARE MONS</t>
  </si>
  <si>
    <t>KLINIK ST JOSEF G O E SANKT-VITH</t>
  </si>
  <si>
    <t>CH DE DINANT</t>
  </si>
  <si>
    <t>A.Z. LOKEREN</t>
  </si>
  <si>
    <t>C.H.R. ST JOSEPH WARQUIGNIES MONS</t>
  </si>
  <si>
    <t>AZ ST-LUCAS GENT</t>
  </si>
  <si>
    <t>UZ ANTWERPEN - U.Z.A.</t>
  </si>
  <si>
    <t>A.Z. ST. ELISABETH HERENTALS</t>
  </si>
  <si>
    <t>KLINIEK ST. AUGUSTINUS VEURNE</t>
  </si>
  <si>
    <t>AZ HEILIGE FAMILIE REET</t>
  </si>
  <si>
    <t>AZ K.U.L.</t>
  </si>
  <si>
    <t>C.H.U. ANDRE  VESALE</t>
  </si>
  <si>
    <t>C.H.I.R.E.C.</t>
  </si>
  <si>
    <t>CH DE TUBIZE-NIVELLES</t>
  </si>
  <si>
    <t>ZIEKENHUIS OOST-LIMBURG GENK</t>
  </si>
  <si>
    <t>ST. REMBERTZH TORHOUT</t>
  </si>
  <si>
    <t>A.Z. GEZONDHEIDSZORG OOSTKUST KNOKKE</t>
  </si>
  <si>
    <t>ST ANDRIESZH TIELT</t>
  </si>
  <si>
    <t>A.Z.GROENINGE KORTRIJK</t>
  </si>
  <si>
    <t>O.L.V. VAN LOURDES ZIEKENHUIS WAREGEM</t>
  </si>
  <si>
    <t>CU ST LUC BRUXELLES</t>
  </si>
  <si>
    <t>CU DE BRUXELLES - HOPITAL ERASME</t>
  </si>
  <si>
    <t>CLINIQUE NOTRE DAME DE GRACE GOSSELIES</t>
  </si>
  <si>
    <t>C.H. HORNU - FRAMERIES</t>
  </si>
  <si>
    <t>C.H.R. DE LA CITADELLE LIEGE</t>
  </si>
  <si>
    <t>AZ DAMIAAN OOSTENDE</t>
  </si>
  <si>
    <t>A.Z. ST. JOZEF MALLE</t>
  </si>
  <si>
    <t>AZ GLORIEUX RONSE</t>
  </si>
  <si>
    <t>A.Z. NIKOLAAS</t>
  </si>
  <si>
    <t>U.Z. GENT</t>
  </si>
  <si>
    <t>FUSIEZIEKENHUIS MONICA DEURNE</t>
  </si>
  <si>
    <t>V.Z.W. IMELDA BONHEIDEN</t>
  </si>
  <si>
    <t>C.H.U. DU SART TILMAN LIEGE</t>
  </si>
  <si>
    <t>A.Z. ST. DIMPNA GEEL</t>
  </si>
  <si>
    <t>KLINA BRASSCHAAT</t>
  </si>
  <si>
    <t>ALGEMEEN ZIEKENHUIS DIEST</t>
  </si>
  <si>
    <t>A.Z. JAN PALFIJN GENT</t>
  </si>
  <si>
    <t>ST. FRANCISCUSZH HEUSEN-ZOLDER</t>
  </si>
  <si>
    <t>REGIONAAL ZIEKENHUIS ST TRUDO</t>
  </si>
  <si>
    <t>A.Z. VESALIUS TONGEREN</t>
  </si>
  <si>
    <t>ZH MAAS EN KEMPEN MAASEIK</t>
  </si>
  <si>
    <t>C.H.U. DE CHARLEROI</t>
  </si>
  <si>
    <t>MARIA ZH NOORD-LIMBURG OVERPELT</t>
  </si>
  <si>
    <t>CLINIQUE STE-ANNE/ST-REMY BXL</t>
  </si>
  <si>
    <t>HOPITAL DE LA MADELEINE ATH</t>
  </si>
  <si>
    <t>% attest. code 474526</t>
  </si>
  <si>
    <t>STEDELIJK ZH ROESELARE</t>
  </si>
  <si>
    <t>CHR DE LA HAUTE SENNE SOIGNIES</t>
  </si>
  <si>
    <t>AZ ST-BLASIUS DENDERMONDE</t>
  </si>
  <si>
    <t>ST- NIKOLAUS HOSPITAL EUPEN</t>
  </si>
  <si>
    <t>AZ MARIA MIDDELARES GENT</t>
  </si>
  <si>
    <t>CHR PELTZER - LA TOURELLE VERVIERS</t>
  </si>
  <si>
    <t>AZ ST-MAARTEN MECHELEN</t>
  </si>
  <si>
    <t>CLINIQUE NOTRE DAME - REINE FABIOLA CHARLEROI</t>
  </si>
  <si>
    <t>AZ ALMA EEKLO</t>
  </si>
  <si>
    <t>CH DU BOIS DE L'ABBAYE ET DE HESBAYE SERAING</t>
  </si>
  <si>
    <t>CLINIQUE ST-PIERRE OTTIGNIES</t>
  </si>
  <si>
    <t>FUSIEZH AZ ST-JAN BRUGGE</t>
  </si>
  <si>
    <t>AZ TURNHOUT</t>
  </si>
  <si>
    <t>AZ HENRI SERRUYS OOSTENDE</t>
  </si>
  <si>
    <t>CHU ST-PIERRE BXL</t>
  </si>
  <si>
    <t>GASTHUISZUSTERS ANTWERPEN WILRIJK</t>
  </si>
  <si>
    <t>CHR DU VAL DE SAMBRE SAMBREVILLE</t>
  </si>
  <si>
    <t>ST-JOZEFKLINIEK BORNEM</t>
  </si>
  <si>
    <t>REG. ZH STE-MARIA - ROOS DER KONINGIN HALLE</t>
  </si>
  <si>
    <t>REGIONAAL ZH HEILIG HART LEUVEN</t>
  </si>
  <si>
    <t>AZ HEILIG HART TIENEN</t>
  </si>
  <si>
    <t>ALGEMENE KLINIEK ST-JAN BXL</t>
  </si>
  <si>
    <t>HEILIG HARTZH ROESELARE - MENEN</t>
  </si>
  <si>
    <t>ST-JOZEFKLINIEK IZEGEM</t>
  </si>
  <si>
    <t>ST-VINCENTIUSZH DEINZE</t>
  </si>
  <si>
    <t>AZ ST-LUCAS BRUGGE</t>
  </si>
  <si>
    <t>UZ BRUSSEL - CAMPUS JETTE</t>
  </si>
  <si>
    <t>CH CHRETIEN ST-JOSEPH LIEGE</t>
  </si>
  <si>
    <t>CH ST-VINCENT - STE-ELISABETH LIEGE-ROCOURT</t>
  </si>
  <si>
    <t>IH FAMENNE ARDENNE CONDROZ MARCHE</t>
  </si>
  <si>
    <t>ALGEMEEN STEDELIJK ZH AALST</t>
  </si>
  <si>
    <t>AZ JAN PORTAELS VILVOORDE</t>
  </si>
  <si>
    <t>AZ ST-ELISABETH ZOTTEGEM</t>
  </si>
  <si>
    <t>VIRGA JESSAZIEKENHUIS HASSELT</t>
  </si>
  <si>
    <t>CLINIQUES DU SUD LUXEMBOURG ARLON</t>
  </si>
  <si>
    <t>KLINIK ST-JOSEF G O E SANKT-VITH</t>
  </si>
  <si>
    <t>CENTRE HOSPITALIER DE DINANT</t>
  </si>
  <si>
    <t>AZ LOKEREN</t>
  </si>
  <si>
    <t>CHR ST-JOSEPH WARQUIGNIES MONS</t>
  </si>
  <si>
    <t>UZ ANTWERPEN-U.Z.A. EDEGEM</t>
  </si>
  <si>
    <t>AZ ST-ELISABETH HERENTALS</t>
  </si>
  <si>
    <t>KLINIEK ST-AUGUSTINUS VEURNE</t>
  </si>
  <si>
    <t>AZ K.U.L. LEUVEN</t>
  </si>
  <si>
    <t>CHU ANDRE  VESALE MONTIGNY-LE-TILLEUL</t>
  </si>
  <si>
    <t>CHIREC BXL-BRAINE L'ALLEUD</t>
  </si>
  <si>
    <t>ZH OOST-LIMBURG GENK</t>
  </si>
  <si>
    <t>A.Z. GEZONDHEIDSZORG OOSTKUST KNOKKE-HEIST</t>
  </si>
  <si>
    <t>ST ANDRIESZIEKENHUIS TIELT</t>
  </si>
  <si>
    <t>AZ GROENINGE KORTRIJK</t>
  </si>
  <si>
    <t>OLV VAN LOURDES ZIEKENHUIS WAREGEM</t>
  </si>
  <si>
    <t>CU ST-LUC BXL</t>
  </si>
  <si>
    <t>CU ERASME BXL</t>
  </si>
  <si>
    <t>NOTRE DAME DE GRACE GOSSELIES</t>
  </si>
  <si>
    <t>CH HORNU - FRAMERIES HORNU</t>
  </si>
  <si>
    <t>CHR DE LA CITADELLE LIEGE</t>
  </si>
  <si>
    <t>CH DE WALLONIE PICARDE TOURNAI</t>
  </si>
  <si>
    <t>AZ ST-JOZEF MALLE</t>
  </si>
  <si>
    <t>AZ NIKOLAAS SINT NIKLAAS</t>
  </si>
  <si>
    <t>UZ GENT</t>
  </si>
  <si>
    <t>IMELDA BONHEIDEN</t>
  </si>
  <si>
    <t>CHU DU SART TILMAN LIEGE</t>
  </si>
  <si>
    <t>AZ ST-DIMPNA GEEL</t>
  </si>
  <si>
    <t>AZ DIEST</t>
  </si>
  <si>
    <t>AZ JAN PALFIJN GENT</t>
  </si>
  <si>
    <t>ST-FRANCISCUSZH HEUSDEN-ZOLDER</t>
  </si>
  <si>
    <t>REGIONAAL ZH ST-TRUDO SINT-TRUIDEN</t>
  </si>
  <si>
    <t>AZ VESALIUS TONGEREN</t>
  </si>
  <si>
    <t>CHU DE CHARLEROI</t>
  </si>
  <si>
    <t>Indices</t>
  </si>
  <si>
    <t>RIZIV Nr</t>
  </si>
  <si>
    <t>Naam</t>
  </si>
  <si>
    <t>Totaal aantal bevallingen</t>
  </si>
  <si>
    <t>Algemeen totaal</t>
  </si>
  <si>
    <t>% Keizer- sneden</t>
  </si>
  <si>
    <t>Evolutie aandeel keizersn.</t>
  </si>
  <si>
    <t>Gemiddeld % keizersn.</t>
  </si>
  <si>
    <t>Onbekend</t>
  </si>
  <si>
    <t>Aandeel zh. in totaal aant. bevallingen</t>
  </si>
  <si>
    <t>Gecumu- leerd aandeel</t>
  </si>
  <si>
    <t>Aant. keizersn.</t>
  </si>
  <si>
    <t xml:space="preserve">Aant. bevall. via vaginale weg </t>
  </si>
  <si>
    <t>% Keizersn.</t>
  </si>
  <si>
    <t>Gem. leeftijd</t>
  </si>
  <si>
    <t>Totaal aant. bevall.</t>
  </si>
  <si>
    <t>% Voorkeur- regeling</t>
  </si>
  <si>
    <t>onder de 16 jaar</t>
  </si>
  <si>
    <t>aantal 40+</t>
  </si>
  <si>
    <t>% comor- biditeit</t>
  </si>
  <si>
    <t>% risico-  zwangersch.</t>
  </si>
  <si>
    <t>Mediaan verblijf</t>
  </si>
  <si>
    <t>Gemidd. verblijfs- duur (GVD)</t>
  </si>
  <si>
    <t>GVD vaginale bev.</t>
  </si>
  <si>
    <t>GVD keizersn.</t>
  </si>
  <si>
    <t>Normale zwangerschappen</t>
  </si>
  <si>
    <t>Risicozwangerschappen</t>
  </si>
  <si>
    <t>Totaal bevallingen</t>
  </si>
  <si>
    <t>Totaal</t>
  </si>
  <si>
    <t>Gem. leeft.</t>
  </si>
  <si>
    <t>% risico- zwang.</t>
  </si>
  <si>
    <t>Ratio keizersn. risicozw. vs. normale zw.</t>
  </si>
  <si>
    <t xml:space="preserve">Aandeel risicozw. in totaal aant. bevallingen </t>
  </si>
  <si>
    <t>Ratio attestering 474526 bij risicozw.vs. normale zw.</t>
  </si>
  <si>
    <t>Ratio gem. leeftijd risicozw. vs. normale zw.</t>
  </si>
  <si>
    <t>Ratio GVD vaginale bev. risicozw. vs. normale zw.</t>
  </si>
  <si>
    <t>Ratio GVD keizersn. risicozw. vs. normale zw.</t>
  </si>
  <si>
    <t>2008-2012</t>
  </si>
  <si>
    <t>Bijlage 2bis - Aandeel bevallingen via keizersnede per ziekenhuis in 2008-2012</t>
  </si>
  <si>
    <t>Rangschikking op basis van het aantal bevallingen in 2012</t>
  </si>
  <si>
    <t>Gemiddeld aantal bevallingen/jaar</t>
  </si>
  <si>
    <t>Gemidd. jaarlijkse evolutie</t>
  </si>
  <si>
    <t>Bijlage 3bis - Volume bevallingen per ziekenhuis in 2008-2012</t>
  </si>
  <si>
    <t>Bijlage 4bis - Bevallingen 2012 per instelling - kenmerken van het globale patiënteel</t>
  </si>
  <si>
    <t>Bijlage 5bis - Bevallingen 2012 per instelling - bevalling na normale zwangerschap - kenmerken van de patiëntes</t>
  </si>
  <si>
    <t>Bijlage 6bis - Bevallingen 2012 per instelling - risicozwangerschappen - kenmerken van de patiëntes</t>
  </si>
  <si>
    <t>Bijlage 7bis - Resultaten 2012 bevallingen per instelling - rangschikking op basis van het aandeel keizersneden bij de patiëntes gekenmerkt door een 'normale' zwangerschap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</si>
</sst>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9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0" fontId="4" fillId="5" borderId="3" xfId="3" applyFont="1" applyFill="1" applyBorder="1" applyAlignment="1">
      <alignment horizontal="right"/>
    </xf>
    <xf numFmtId="3" fontId="0" fillId="5" borderId="3" xfId="0" applyNumberFormat="1" applyFont="1" applyFill="1" applyBorder="1" applyAlignment="1">
      <alignment horizontal="right"/>
    </xf>
    <xf numFmtId="164" fontId="0" fillId="5" borderId="3" xfId="0" applyNumberFormat="1" applyFont="1" applyFill="1" applyBorder="1" applyAlignment="1">
      <alignment horizontal="right"/>
    </xf>
    <xf numFmtId="0" fontId="0" fillId="5" borderId="3" xfId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/>
    </xf>
    <xf numFmtId="0" fontId="0" fillId="5" borderId="3" xfId="1" applyFont="1" applyFill="1" applyBorder="1"/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4" borderId="0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/>
    </xf>
    <xf numFmtId="164" fontId="2" fillId="4" borderId="13" xfId="0" applyNumberFormat="1" applyFont="1" applyFill="1" applyBorder="1" applyAlignment="1">
      <alignment horizontal="right"/>
    </xf>
    <xf numFmtId="3" fontId="0" fillId="0" borderId="0" xfId="0" applyNumberFormat="1"/>
    <xf numFmtId="164" fontId="0" fillId="5" borderId="3" xfId="0" applyNumberFormat="1" applyFill="1" applyBorder="1"/>
    <xf numFmtId="0" fontId="0" fillId="5" borderId="3" xfId="0" applyFill="1" applyBorder="1"/>
    <xf numFmtId="0" fontId="2" fillId="2" borderId="3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164" fontId="0" fillId="5" borderId="1" xfId="0" applyNumberFormat="1" applyFont="1" applyFill="1" applyBorder="1" applyAlignment="1">
      <alignment horizontal="right"/>
    </xf>
    <xf numFmtId="164" fontId="0" fillId="5" borderId="6" xfId="0" applyNumberFormat="1" applyFill="1" applyBorder="1"/>
    <xf numFmtId="164" fontId="0" fillId="5" borderId="7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3" xfId="0" applyFont="1" applyBorder="1"/>
    <xf numFmtId="165" fontId="0" fillId="0" borderId="3" xfId="0" applyNumberFormat="1" applyFont="1" applyBorder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4" fillId="0" borderId="3" xfId="1" applyFont="1" applyBorder="1" applyAlignment="1">
      <alignment horizontal="right"/>
    </xf>
    <xf numFmtId="165" fontId="2" fillId="4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0" fontId="2" fillId="4" borderId="0" xfId="0" applyNumberFormat="1" applyFont="1" applyFill="1" applyBorder="1" applyAlignment="1">
      <alignment horizontal="right"/>
    </xf>
    <xf numFmtId="165" fontId="2" fillId="4" borderId="18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2" fontId="4" fillId="0" borderId="3" xfId="0" applyNumberFormat="1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7" fillId="0" borderId="0" xfId="0" applyFont="1"/>
    <xf numFmtId="0" fontId="8" fillId="0" borderId="0" xfId="0" applyFont="1"/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4" fontId="0" fillId="0" borderId="3" xfId="0" applyNumberFormat="1" applyBorder="1"/>
    <xf numFmtId="3" fontId="4" fillId="5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5" borderId="3" xfId="1" applyFont="1" applyFill="1" applyBorder="1" applyAlignment="1">
      <alignment horizontal="right"/>
    </xf>
    <xf numFmtId="0" fontId="4" fillId="5" borderId="3" xfId="1" applyFont="1" applyFill="1" applyBorder="1"/>
    <xf numFmtId="164" fontId="4" fillId="5" borderId="3" xfId="0" applyNumberFormat="1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right"/>
    </xf>
    <xf numFmtId="0" fontId="0" fillId="5" borderId="0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0" fillId="5" borderId="3" xfId="0" applyFont="1" applyFill="1" applyBorder="1" applyAlignment="1">
      <alignment horizontal="left"/>
    </xf>
    <xf numFmtId="3" fontId="0" fillId="3" borderId="3" xfId="0" applyNumberFormat="1" applyFont="1" applyFill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165" fontId="6" fillId="6" borderId="0" xfId="0" applyNumberFormat="1" applyFont="1" applyFill="1" applyBorder="1" applyAlignment="1">
      <alignment horizontal="center"/>
    </xf>
    <xf numFmtId="165" fontId="0" fillId="6" borderId="0" xfId="0" applyNumberFormat="1" applyFont="1" applyFill="1" applyBorder="1" applyAlignment="1">
      <alignment horizontal="center"/>
    </xf>
    <xf numFmtId="165" fontId="6" fillId="5" borderId="0" xfId="0" applyNumberFormat="1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right"/>
    </xf>
    <xf numFmtId="1" fontId="0" fillId="0" borderId="3" xfId="0" applyNumberFormat="1" applyBorder="1"/>
    <xf numFmtId="1" fontId="2" fillId="4" borderId="3" xfId="0" applyNumberFormat="1" applyFont="1" applyFill="1" applyBorder="1"/>
    <xf numFmtId="164" fontId="2" fillId="4" borderId="3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B107" sqref="B107"/>
    </sheetView>
  </sheetViews>
  <sheetFormatPr defaultColWidth="11.5703125" defaultRowHeight="15" x14ac:dyDescent="0.25"/>
  <cols>
    <col min="1" max="1" width="11.5703125" customWidth="1"/>
    <col min="2" max="2" width="43.7109375" customWidth="1"/>
    <col min="4" max="5" width="11.5703125" customWidth="1"/>
  </cols>
  <sheetData>
    <row r="1" spans="1:14" ht="20.45" customHeight="1" x14ac:dyDescent="0.3">
      <c r="A1" s="23" t="s">
        <v>207</v>
      </c>
      <c r="B1" s="1"/>
      <c r="C1" s="2"/>
      <c r="D1" s="1"/>
      <c r="E1" s="1"/>
      <c r="F1" s="1"/>
      <c r="G1" s="1"/>
      <c r="H1" s="1"/>
      <c r="I1" s="1"/>
      <c r="J1" s="1"/>
    </row>
    <row r="2" spans="1:14" ht="14.45" customHeight="1" thickBot="1" x14ac:dyDescent="0.3">
      <c r="A2" s="17"/>
      <c r="B2" s="1"/>
      <c r="C2" s="2"/>
      <c r="D2" s="1"/>
      <c r="E2" s="1"/>
      <c r="F2" s="1"/>
      <c r="G2" s="1"/>
      <c r="H2" s="1"/>
      <c r="I2" s="1"/>
      <c r="J2" s="1"/>
    </row>
    <row r="3" spans="1:14" ht="14.45" customHeight="1" x14ac:dyDescent="0.25">
      <c r="A3" s="18"/>
      <c r="B3" s="1"/>
      <c r="C3" s="82">
        <v>2008</v>
      </c>
      <c r="D3" s="83"/>
      <c r="E3" s="84">
        <v>2009</v>
      </c>
      <c r="F3" s="85"/>
      <c r="G3" s="84">
        <v>2010</v>
      </c>
      <c r="H3" s="85"/>
      <c r="I3" s="84">
        <v>2011</v>
      </c>
      <c r="J3" s="86"/>
      <c r="K3" s="84">
        <v>2012</v>
      </c>
      <c r="L3" s="86"/>
      <c r="M3" s="87" t="s">
        <v>206</v>
      </c>
      <c r="N3" s="88"/>
    </row>
    <row r="4" spans="1:14" ht="30.6" customHeight="1" x14ac:dyDescent="0.25">
      <c r="A4" s="12" t="s">
        <v>170</v>
      </c>
      <c r="B4" s="14" t="s">
        <v>171</v>
      </c>
      <c r="C4" s="3" t="s">
        <v>172</v>
      </c>
      <c r="D4" s="3" t="s">
        <v>174</v>
      </c>
      <c r="E4" s="3" t="s">
        <v>172</v>
      </c>
      <c r="F4" s="3" t="s">
        <v>174</v>
      </c>
      <c r="G4" s="3" t="s">
        <v>172</v>
      </c>
      <c r="H4" s="3" t="s">
        <v>174</v>
      </c>
      <c r="I4" s="3" t="s">
        <v>172</v>
      </c>
      <c r="J4" s="3" t="s">
        <v>174</v>
      </c>
      <c r="K4" s="3" t="s">
        <v>172</v>
      </c>
      <c r="L4" s="3" t="s">
        <v>174</v>
      </c>
      <c r="M4" s="25" t="s">
        <v>175</v>
      </c>
      <c r="N4" s="26" t="s">
        <v>176</v>
      </c>
    </row>
    <row r="5" spans="1:14" s="13" customFormat="1" ht="14.45" customHeight="1" x14ac:dyDescent="0.25">
      <c r="A5" s="10">
        <v>71000238</v>
      </c>
      <c r="B5" s="15" t="s">
        <v>8</v>
      </c>
      <c r="C5" s="8">
        <v>984</v>
      </c>
      <c r="D5" s="9">
        <v>0.13008130081300814</v>
      </c>
      <c r="E5" s="8">
        <v>943</v>
      </c>
      <c r="F5" s="9">
        <v>0.14952279957582185</v>
      </c>
      <c r="G5" s="8">
        <v>935</v>
      </c>
      <c r="H5" s="9">
        <v>0.16149732620320856</v>
      </c>
      <c r="I5" s="8">
        <v>886</v>
      </c>
      <c r="J5" s="34">
        <v>0.1670428893905192</v>
      </c>
      <c r="K5" s="8">
        <v>911</v>
      </c>
      <c r="L5" s="34">
        <v>0.17014270032930845</v>
      </c>
      <c r="M5" s="35">
        <f>POWER(L5/D5,1/4)-1</f>
        <v>6.9423227262515042E-2</v>
      </c>
      <c r="N5" s="36">
        <f>(C5*D5+E5*F5+G5*H5+I5*J5+K5*L5)/(C5+E5+G5+I5+K5)</f>
        <v>0.15518351577591757</v>
      </c>
    </row>
    <row r="6" spans="1:14" s="13" customFormat="1" ht="14.45" customHeight="1" x14ac:dyDescent="0.25">
      <c r="A6" s="10">
        <v>71000436</v>
      </c>
      <c r="B6" s="15" t="s">
        <v>9</v>
      </c>
      <c r="C6" s="8">
        <v>252</v>
      </c>
      <c r="D6" s="9">
        <v>0.22619047619047619</v>
      </c>
      <c r="E6" s="8">
        <v>229</v>
      </c>
      <c r="F6" s="9">
        <v>0.26637554585152839</v>
      </c>
      <c r="G6" s="8">
        <v>240</v>
      </c>
      <c r="H6" s="9">
        <v>0.26250000000000001</v>
      </c>
      <c r="I6" s="8">
        <v>244</v>
      </c>
      <c r="J6" s="34">
        <v>0.25</v>
      </c>
      <c r="K6" s="8">
        <v>224</v>
      </c>
      <c r="L6" s="34">
        <v>0.22767857142857142</v>
      </c>
      <c r="M6" s="35">
        <f t="shared" ref="M6:M69" si="0">POWER(L6/D6,1/4)-1</f>
        <v>1.6406946055596006E-3</v>
      </c>
      <c r="N6" s="36">
        <f t="shared" ref="N6:N69" si="1">(C6*D6+E6*F6+G6*H6+I6*J6+K6*L6)/(C6+E6+G6+I6+K6)</f>
        <v>0.24642556770395291</v>
      </c>
    </row>
    <row r="7" spans="1:14" s="13" customFormat="1" ht="14.45" customHeight="1" x14ac:dyDescent="0.25">
      <c r="A7" s="10">
        <v>71000634</v>
      </c>
      <c r="B7" s="15" t="s">
        <v>10</v>
      </c>
      <c r="C7" s="8">
        <v>1769</v>
      </c>
      <c r="D7" s="9">
        <v>0.16280384397964953</v>
      </c>
      <c r="E7" s="8">
        <v>1840</v>
      </c>
      <c r="F7" s="9">
        <v>0.15108695652173912</v>
      </c>
      <c r="G7" s="8">
        <v>1788</v>
      </c>
      <c r="H7" s="9">
        <v>0.14541387024608501</v>
      </c>
      <c r="I7" s="8">
        <v>1800</v>
      </c>
      <c r="J7" s="34">
        <v>0.18777777777777777</v>
      </c>
      <c r="K7" s="8">
        <v>1808</v>
      </c>
      <c r="L7" s="34">
        <v>0.1747787610619469</v>
      </c>
      <c r="M7" s="35">
        <f t="shared" si="0"/>
        <v>1.7902076709992887E-2</v>
      </c>
      <c r="N7" s="36">
        <f t="shared" si="1"/>
        <v>0.16435313714602998</v>
      </c>
    </row>
    <row r="8" spans="1:14" s="13" customFormat="1" ht="14.45" customHeight="1" x14ac:dyDescent="0.25">
      <c r="A8" s="10">
        <v>71000733</v>
      </c>
      <c r="B8" s="15" t="s">
        <v>11</v>
      </c>
      <c r="C8" s="8">
        <v>491</v>
      </c>
      <c r="D8" s="9">
        <v>0.16293279022403259</v>
      </c>
      <c r="E8" s="8">
        <v>485</v>
      </c>
      <c r="F8" s="9">
        <v>0.19587628865979381</v>
      </c>
      <c r="G8" s="8">
        <v>515</v>
      </c>
      <c r="H8" s="9">
        <v>0.1436893203883495</v>
      </c>
      <c r="I8" s="8">
        <v>507</v>
      </c>
      <c r="J8" s="34">
        <v>0.24063116370808679</v>
      </c>
      <c r="K8" s="8">
        <v>527</v>
      </c>
      <c r="L8" s="34">
        <v>0.20303605313092979</v>
      </c>
      <c r="M8" s="35">
        <f t="shared" si="0"/>
        <v>5.6552706598766322E-2</v>
      </c>
      <c r="N8" s="36">
        <f t="shared" si="1"/>
        <v>0.18930693069306931</v>
      </c>
    </row>
    <row r="9" spans="1:14" s="13" customFormat="1" ht="14.45" customHeight="1" x14ac:dyDescent="0.25">
      <c r="A9" s="10">
        <v>71000832</v>
      </c>
      <c r="B9" s="15" t="s">
        <v>12</v>
      </c>
      <c r="C9" s="8">
        <v>581</v>
      </c>
      <c r="D9" s="9">
        <v>0.2117039586919105</v>
      </c>
      <c r="E9" s="8">
        <v>495</v>
      </c>
      <c r="F9" s="9">
        <v>0.23434343434343435</v>
      </c>
      <c r="G9" s="8">
        <v>391</v>
      </c>
      <c r="H9" s="9">
        <v>0.22506393861892582</v>
      </c>
      <c r="I9" s="8">
        <v>384</v>
      </c>
      <c r="J9" s="34">
        <v>0.203125</v>
      </c>
      <c r="K9" s="8">
        <v>369</v>
      </c>
      <c r="L9" s="34">
        <v>0.27100271002710025</v>
      </c>
      <c r="M9" s="35">
        <f t="shared" si="0"/>
        <v>6.3680417017875968E-2</v>
      </c>
      <c r="N9" s="36">
        <f t="shared" si="1"/>
        <v>0.22747747747747749</v>
      </c>
    </row>
    <row r="10" spans="1:14" s="13" customFormat="1" ht="14.45" customHeight="1" x14ac:dyDescent="0.25">
      <c r="A10" s="10">
        <v>71000931</v>
      </c>
      <c r="B10" s="15" t="s">
        <v>6</v>
      </c>
      <c r="C10" s="8">
        <v>3047</v>
      </c>
      <c r="D10" s="9">
        <v>0.19822776501476863</v>
      </c>
      <c r="E10" s="8">
        <v>3071</v>
      </c>
      <c r="F10" s="9">
        <v>0.20970367958319766</v>
      </c>
      <c r="G10" s="8">
        <v>3291</v>
      </c>
      <c r="H10" s="9">
        <v>0.19386204800972348</v>
      </c>
      <c r="I10" s="8">
        <v>3334</v>
      </c>
      <c r="J10" s="34">
        <v>0.20875824835032994</v>
      </c>
      <c r="K10" s="8">
        <v>3308</v>
      </c>
      <c r="L10" s="34">
        <v>0.21009673518742442</v>
      </c>
      <c r="M10" s="35">
        <f t="shared" si="0"/>
        <v>1.4644031011388448E-2</v>
      </c>
      <c r="N10" s="36">
        <f t="shared" si="1"/>
        <v>0.20416173447137251</v>
      </c>
    </row>
    <row r="11" spans="1:14" s="13" customFormat="1" ht="14.45" customHeight="1" x14ac:dyDescent="0.25">
      <c r="A11" s="10">
        <v>71001228</v>
      </c>
      <c r="B11" s="15" t="s">
        <v>13</v>
      </c>
      <c r="C11" s="8">
        <v>955</v>
      </c>
      <c r="D11" s="9">
        <v>0.19895287958115182</v>
      </c>
      <c r="E11" s="8">
        <v>829</v>
      </c>
      <c r="F11" s="9">
        <v>0.18455971049457176</v>
      </c>
      <c r="G11" s="8">
        <v>883</v>
      </c>
      <c r="H11" s="9">
        <v>0.20498301245753114</v>
      </c>
      <c r="I11" s="8">
        <v>898</v>
      </c>
      <c r="J11" s="34">
        <v>0.18262806236080179</v>
      </c>
      <c r="K11" s="8">
        <v>813</v>
      </c>
      <c r="L11" s="34">
        <v>0.16605166051660517</v>
      </c>
      <c r="M11" s="35">
        <f t="shared" si="0"/>
        <v>-4.4186306020730592E-2</v>
      </c>
      <c r="N11" s="36">
        <f t="shared" si="1"/>
        <v>0.18798538145271815</v>
      </c>
    </row>
    <row r="12" spans="1:14" s="13" customFormat="1" ht="14.45" customHeight="1" x14ac:dyDescent="0.25">
      <c r="A12" s="10">
        <v>71001525</v>
      </c>
      <c r="B12" s="15" t="s">
        <v>14</v>
      </c>
      <c r="C12" s="8">
        <v>377</v>
      </c>
      <c r="D12" s="9">
        <v>0.24933687002652519</v>
      </c>
      <c r="E12" s="8">
        <v>389</v>
      </c>
      <c r="F12" s="9">
        <v>0.25192802056555269</v>
      </c>
      <c r="G12" s="8">
        <v>426</v>
      </c>
      <c r="H12" s="9">
        <v>0.26291079812206575</v>
      </c>
      <c r="I12" s="8">
        <v>403</v>
      </c>
      <c r="J12" s="34">
        <v>0.26799007444168732</v>
      </c>
      <c r="K12" s="8">
        <v>368</v>
      </c>
      <c r="L12" s="34">
        <v>0.23641304347826086</v>
      </c>
      <c r="M12" s="35">
        <f t="shared" si="0"/>
        <v>-1.3217968731356167E-2</v>
      </c>
      <c r="N12" s="36">
        <f t="shared" si="1"/>
        <v>0.25420275089149263</v>
      </c>
    </row>
    <row r="13" spans="1:14" s="13" customFormat="1" ht="14.45" customHeight="1" x14ac:dyDescent="0.25">
      <c r="A13" s="10">
        <v>71001723</v>
      </c>
      <c r="B13" s="15" t="s">
        <v>15</v>
      </c>
      <c r="C13" s="8">
        <v>1390</v>
      </c>
      <c r="D13" s="9">
        <v>0.14460431654676259</v>
      </c>
      <c r="E13" s="8">
        <v>1371</v>
      </c>
      <c r="F13" s="9">
        <v>0.16776075857038658</v>
      </c>
      <c r="G13" s="8">
        <v>1353</v>
      </c>
      <c r="H13" s="9">
        <v>0.17442719881744273</v>
      </c>
      <c r="I13" s="8">
        <v>1434</v>
      </c>
      <c r="J13" s="34">
        <v>0.18410041841004185</v>
      </c>
      <c r="K13" s="8">
        <v>1476</v>
      </c>
      <c r="L13" s="34">
        <v>0.17073170731707318</v>
      </c>
      <c r="M13" s="35">
        <f t="shared" si="0"/>
        <v>4.2397188938347208E-2</v>
      </c>
      <c r="N13" s="36">
        <f t="shared" si="1"/>
        <v>0.16842255125284739</v>
      </c>
    </row>
    <row r="14" spans="1:14" s="13" customFormat="1" ht="14.45" customHeight="1" x14ac:dyDescent="0.25">
      <c r="A14" s="10">
        <v>71002020</v>
      </c>
      <c r="B14" s="15" t="s">
        <v>16</v>
      </c>
      <c r="C14" s="8">
        <v>946</v>
      </c>
      <c r="D14" s="9">
        <v>0.16807610993657504</v>
      </c>
      <c r="E14" s="8">
        <v>1037</v>
      </c>
      <c r="F14" s="9">
        <v>0.1870781099324976</v>
      </c>
      <c r="G14" s="8">
        <v>997</v>
      </c>
      <c r="H14" s="9">
        <v>0.18254764292878636</v>
      </c>
      <c r="I14" s="8">
        <v>1101</v>
      </c>
      <c r="J14" s="34">
        <v>0.19346049046321526</v>
      </c>
      <c r="K14" s="8">
        <v>1068</v>
      </c>
      <c r="L14" s="34">
        <v>0.20318352059925093</v>
      </c>
      <c r="M14" s="35">
        <f t="shared" si="0"/>
        <v>4.8565642194737579E-2</v>
      </c>
      <c r="N14" s="36">
        <f t="shared" si="1"/>
        <v>0.1874150320450573</v>
      </c>
    </row>
    <row r="15" spans="1:14" s="13" customFormat="1" ht="14.45" customHeight="1" x14ac:dyDescent="0.25">
      <c r="A15" s="10">
        <v>71002614</v>
      </c>
      <c r="B15" s="15" t="s">
        <v>17</v>
      </c>
      <c r="C15" s="8">
        <v>1719</v>
      </c>
      <c r="D15" s="9">
        <v>0.14194299011052938</v>
      </c>
      <c r="E15" s="8">
        <v>1577</v>
      </c>
      <c r="F15" s="9">
        <v>0.16233354470513633</v>
      </c>
      <c r="G15" s="8">
        <v>1567</v>
      </c>
      <c r="H15" s="9">
        <v>0.15315890236119975</v>
      </c>
      <c r="I15" s="8">
        <v>1481</v>
      </c>
      <c r="J15" s="34">
        <v>0.15800135043889263</v>
      </c>
      <c r="K15" s="8">
        <v>1531</v>
      </c>
      <c r="L15" s="34">
        <v>0.16394513389941215</v>
      </c>
      <c r="M15" s="35">
        <f t="shared" si="0"/>
        <v>3.6683402093143025E-2</v>
      </c>
      <c r="N15" s="36">
        <f t="shared" si="1"/>
        <v>0.15555555555555556</v>
      </c>
    </row>
    <row r="16" spans="1:14" s="13" customFormat="1" ht="14.45" customHeight="1" x14ac:dyDescent="0.25">
      <c r="A16" s="10">
        <v>71002713</v>
      </c>
      <c r="B16" s="15" t="s">
        <v>1</v>
      </c>
      <c r="C16" s="8">
        <v>2730</v>
      </c>
      <c r="D16" s="9">
        <v>0.21391941391941391</v>
      </c>
      <c r="E16" s="8">
        <v>2681</v>
      </c>
      <c r="F16" s="9">
        <v>0.2051473330846699</v>
      </c>
      <c r="G16" s="8">
        <v>2673</v>
      </c>
      <c r="H16" s="9">
        <v>0.22820800598578375</v>
      </c>
      <c r="I16" s="8">
        <v>2688</v>
      </c>
      <c r="J16" s="34">
        <v>0.21614583333333334</v>
      </c>
      <c r="K16" s="8">
        <v>2621</v>
      </c>
      <c r="L16" s="34">
        <v>0.21671117893933614</v>
      </c>
      <c r="M16" s="35">
        <f t="shared" si="0"/>
        <v>3.2467896274506192E-3</v>
      </c>
      <c r="N16" s="36">
        <f t="shared" si="1"/>
        <v>0.21600836257746583</v>
      </c>
    </row>
    <row r="17" spans="1:14" s="13" customFormat="1" ht="14.45" customHeight="1" x14ac:dyDescent="0.25">
      <c r="A17" s="10">
        <v>71003208</v>
      </c>
      <c r="B17" s="15" t="s">
        <v>18</v>
      </c>
      <c r="C17" s="8">
        <v>506</v>
      </c>
      <c r="D17" s="9">
        <v>0.16205533596837945</v>
      </c>
      <c r="E17" s="8">
        <v>554</v>
      </c>
      <c r="F17" s="9">
        <v>0.18592057761732853</v>
      </c>
      <c r="G17" s="8">
        <v>503</v>
      </c>
      <c r="H17" s="9">
        <v>0.24254473161033796</v>
      </c>
      <c r="I17" s="8">
        <v>571</v>
      </c>
      <c r="J17" s="34">
        <v>0.18914185639229422</v>
      </c>
      <c r="K17" s="8">
        <v>546</v>
      </c>
      <c r="L17" s="34">
        <v>0.2032967032967033</v>
      </c>
      <c r="M17" s="35">
        <f t="shared" si="0"/>
        <v>5.8319382709294043E-2</v>
      </c>
      <c r="N17" s="36">
        <f t="shared" si="1"/>
        <v>0.19626865671641791</v>
      </c>
    </row>
    <row r="18" spans="1:14" s="13" customFormat="1" ht="14.45" customHeight="1" x14ac:dyDescent="0.25">
      <c r="A18" s="10">
        <v>71004295</v>
      </c>
      <c r="B18" s="15" t="s">
        <v>19</v>
      </c>
      <c r="C18" s="8">
        <v>1279</v>
      </c>
      <c r="D18" s="9">
        <v>0.16419077404222049</v>
      </c>
      <c r="E18" s="8">
        <v>1261</v>
      </c>
      <c r="F18" s="9">
        <v>0.14195083267248215</v>
      </c>
      <c r="G18" s="8">
        <v>1340</v>
      </c>
      <c r="H18" s="9">
        <v>0.17014925373134329</v>
      </c>
      <c r="I18" s="8">
        <v>1196</v>
      </c>
      <c r="J18" s="34">
        <v>0.15384615384615385</v>
      </c>
      <c r="K18" s="8">
        <v>1158</v>
      </c>
      <c r="L18" s="34">
        <v>0.16234887737478412</v>
      </c>
      <c r="M18" s="35">
        <f t="shared" si="0"/>
        <v>-2.8163826425188221E-3</v>
      </c>
      <c r="N18" s="36">
        <f t="shared" si="1"/>
        <v>0.15864613410330447</v>
      </c>
    </row>
    <row r="19" spans="1:14" s="13" customFormat="1" ht="14.45" customHeight="1" x14ac:dyDescent="0.25">
      <c r="A19" s="10">
        <v>71004394</v>
      </c>
      <c r="B19" s="15" t="s">
        <v>20</v>
      </c>
      <c r="C19" s="8">
        <v>1371</v>
      </c>
      <c r="D19" s="9">
        <v>0.16776075857038658</v>
      </c>
      <c r="E19" s="8">
        <v>1409</v>
      </c>
      <c r="F19" s="9">
        <v>0.17885024840312277</v>
      </c>
      <c r="G19" s="8">
        <v>1368</v>
      </c>
      <c r="H19" s="9">
        <v>0.16228070175438597</v>
      </c>
      <c r="I19" s="8">
        <v>1287</v>
      </c>
      <c r="J19" s="34">
        <v>0.15462315462315462</v>
      </c>
      <c r="K19" s="8">
        <v>1342</v>
      </c>
      <c r="L19" s="34">
        <v>0.17436661698956782</v>
      </c>
      <c r="M19" s="35">
        <f t="shared" si="0"/>
        <v>9.7020548306061549E-3</v>
      </c>
      <c r="N19" s="36">
        <f t="shared" si="1"/>
        <v>0.16777335104028332</v>
      </c>
    </row>
    <row r="20" spans="1:14" s="13" customFormat="1" ht="14.45" customHeight="1" x14ac:dyDescent="0.25">
      <c r="A20" s="10">
        <v>71004988</v>
      </c>
      <c r="B20" s="15" t="s">
        <v>21</v>
      </c>
      <c r="C20" s="8">
        <v>1091</v>
      </c>
      <c r="D20" s="9">
        <v>0.24106324472960586</v>
      </c>
      <c r="E20" s="8">
        <v>1077</v>
      </c>
      <c r="F20" s="9">
        <v>0.20334261838440112</v>
      </c>
      <c r="G20" s="8">
        <v>1075</v>
      </c>
      <c r="H20" s="9">
        <v>0.21302325581395348</v>
      </c>
      <c r="I20" s="8">
        <v>1102</v>
      </c>
      <c r="J20" s="34">
        <v>0.20871143375680581</v>
      </c>
      <c r="K20" s="8">
        <v>1110</v>
      </c>
      <c r="L20" s="34">
        <v>0.22432432432432434</v>
      </c>
      <c r="M20" s="35">
        <f t="shared" si="0"/>
        <v>-1.7830728303999455E-2</v>
      </c>
      <c r="N20" s="36">
        <f t="shared" si="1"/>
        <v>0.21814848762603117</v>
      </c>
    </row>
    <row r="21" spans="1:14" s="13" customFormat="1" ht="14.45" customHeight="1" x14ac:dyDescent="0.25">
      <c r="A21" s="10">
        <v>71005780</v>
      </c>
      <c r="B21" s="15" t="s">
        <v>22</v>
      </c>
      <c r="C21" s="8">
        <v>1068</v>
      </c>
      <c r="D21" s="9">
        <v>0.1544943820224719</v>
      </c>
      <c r="E21" s="8">
        <v>1072</v>
      </c>
      <c r="F21" s="9">
        <v>0.16791044776119404</v>
      </c>
      <c r="G21" s="8">
        <v>1120</v>
      </c>
      <c r="H21" s="9">
        <v>0.16517857142857142</v>
      </c>
      <c r="I21" s="8">
        <v>1184</v>
      </c>
      <c r="J21" s="34">
        <v>0.16722972972972974</v>
      </c>
      <c r="K21" s="8">
        <v>1117</v>
      </c>
      <c r="L21" s="34">
        <v>0.15040286481647269</v>
      </c>
      <c r="M21" s="35">
        <f t="shared" si="0"/>
        <v>-6.6876062710189421E-3</v>
      </c>
      <c r="N21" s="36">
        <f t="shared" si="1"/>
        <v>0.16112210034166516</v>
      </c>
    </row>
    <row r="22" spans="1:14" s="13" customFormat="1" ht="14.45" customHeight="1" x14ac:dyDescent="0.25">
      <c r="A22" s="10">
        <v>71006374</v>
      </c>
      <c r="B22" s="15" t="s">
        <v>2</v>
      </c>
      <c r="C22" s="8">
        <v>1471</v>
      </c>
      <c r="D22" s="9">
        <v>0.18898708361658736</v>
      </c>
      <c r="E22" s="8">
        <v>1413</v>
      </c>
      <c r="F22" s="9">
        <v>0.1875442321302194</v>
      </c>
      <c r="G22" s="8">
        <v>1472</v>
      </c>
      <c r="H22" s="9">
        <v>0.1827445652173913</v>
      </c>
      <c r="I22" s="8">
        <v>1403</v>
      </c>
      <c r="J22" s="34">
        <v>0.18317890235210263</v>
      </c>
      <c r="K22" s="8">
        <v>1433</v>
      </c>
      <c r="L22" s="34">
        <v>0.17585484996510817</v>
      </c>
      <c r="M22" s="35">
        <f t="shared" si="0"/>
        <v>-1.7843812975336881E-2</v>
      </c>
      <c r="N22" s="36">
        <f t="shared" si="1"/>
        <v>0.18367630700778642</v>
      </c>
    </row>
    <row r="23" spans="1:14" s="13" customFormat="1" ht="14.45" customHeight="1" x14ac:dyDescent="0.25">
      <c r="A23" s="7">
        <v>71006770</v>
      </c>
      <c r="B23" s="15" t="s">
        <v>23</v>
      </c>
      <c r="C23" s="8">
        <v>601</v>
      </c>
      <c r="D23" s="9">
        <v>0.14475873544093179</v>
      </c>
      <c r="E23" s="8">
        <v>605</v>
      </c>
      <c r="F23" s="9">
        <v>0.12066115702479339</v>
      </c>
      <c r="G23" s="8">
        <v>568</v>
      </c>
      <c r="H23" s="9">
        <v>0.15492957746478872</v>
      </c>
      <c r="I23" s="8">
        <v>614</v>
      </c>
      <c r="J23" s="34">
        <v>0.14169381107491857</v>
      </c>
      <c r="K23" s="8">
        <v>548</v>
      </c>
      <c r="L23" s="34">
        <v>0.15875912408759124</v>
      </c>
      <c r="M23" s="35">
        <f t="shared" si="0"/>
        <v>2.3348313984654201E-2</v>
      </c>
      <c r="N23" s="36">
        <f t="shared" si="1"/>
        <v>0.14373297002724797</v>
      </c>
    </row>
    <row r="24" spans="1:14" s="13" customFormat="1" ht="14.45" customHeight="1" x14ac:dyDescent="0.25">
      <c r="A24" s="10">
        <v>71006869</v>
      </c>
      <c r="B24" s="15" t="s">
        <v>24</v>
      </c>
      <c r="C24" s="8">
        <v>548</v>
      </c>
      <c r="D24" s="9">
        <v>0.21715328467153286</v>
      </c>
      <c r="E24" s="8">
        <v>512</v>
      </c>
      <c r="F24" s="9">
        <v>0.1953125</v>
      </c>
      <c r="G24" s="8">
        <v>535</v>
      </c>
      <c r="H24" s="9">
        <v>0.17383177570093458</v>
      </c>
      <c r="I24" s="8">
        <v>529</v>
      </c>
      <c r="J24" s="34">
        <v>0.20415879017013233</v>
      </c>
      <c r="K24" s="8">
        <v>509</v>
      </c>
      <c r="L24" s="34">
        <v>0.1925343811394892</v>
      </c>
      <c r="M24" s="35">
        <f t="shared" si="0"/>
        <v>-2.9634220221290142E-2</v>
      </c>
      <c r="N24" s="36">
        <f t="shared" si="1"/>
        <v>0.19673376376756552</v>
      </c>
    </row>
    <row r="25" spans="1:14" s="13" customFormat="1" ht="14.45" customHeight="1" x14ac:dyDescent="0.25">
      <c r="A25" s="10">
        <v>71007661</v>
      </c>
      <c r="B25" s="15" t="s">
        <v>7</v>
      </c>
      <c r="C25" s="8">
        <v>2297</v>
      </c>
      <c r="D25" s="9">
        <v>0.17457553330430997</v>
      </c>
      <c r="E25" s="8">
        <v>2304</v>
      </c>
      <c r="F25" s="9">
        <v>0.17230902777777779</v>
      </c>
      <c r="G25" s="8">
        <v>2396</v>
      </c>
      <c r="H25" s="9">
        <v>0.18823038397328881</v>
      </c>
      <c r="I25" s="8">
        <v>2559</v>
      </c>
      <c r="J25" s="34">
        <v>0.20007815552950373</v>
      </c>
      <c r="K25" s="8">
        <v>2516</v>
      </c>
      <c r="L25" s="34">
        <v>0.19475357710651828</v>
      </c>
      <c r="M25" s="35">
        <f t="shared" si="0"/>
        <v>2.7721675981459803E-2</v>
      </c>
      <c r="N25" s="36">
        <f t="shared" si="1"/>
        <v>0.18646454605699139</v>
      </c>
    </row>
    <row r="26" spans="1:14" s="13" customFormat="1" ht="14.45" customHeight="1" x14ac:dyDescent="0.25">
      <c r="A26" s="10">
        <v>71007760</v>
      </c>
      <c r="B26" s="15" t="s">
        <v>25</v>
      </c>
      <c r="C26" s="8">
        <v>2313</v>
      </c>
      <c r="D26" s="9">
        <v>0.1608300907911803</v>
      </c>
      <c r="E26" s="8">
        <v>2785</v>
      </c>
      <c r="F26" s="9">
        <v>0.18994614003590665</v>
      </c>
      <c r="G26" s="8">
        <v>2858</v>
      </c>
      <c r="H26" s="9">
        <v>0.18509447165850246</v>
      </c>
      <c r="I26" s="8">
        <v>2851</v>
      </c>
      <c r="J26" s="34">
        <v>0.19922834093300595</v>
      </c>
      <c r="K26" s="8">
        <v>3065</v>
      </c>
      <c r="L26" s="34">
        <v>0.20456769983686787</v>
      </c>
      <c r="M26" s="35">
        <f t="shared" si="0"/>
        <v>6.1982691915119847E-2</v>
      </c>
      <c r="N26" s="36">
        <f t="shared" si="1"/>
        <v>0.18923010380622837</v>
      </c>
    </row>
    <row r="27" spans="1:14" s="13" customFormat="1" ht="14.45" customHeight="1" x14ac:dyDescent="0.25">
      <c r="A27" s="10">
        <v>71008750</v>
      </c>
      <c r="B27" s="15" t="s">
        <v>26</v>
      </c>
      <c r="C27" s="8">
        <v>2125</v>
      </c>
      <c r="D27" s="9">
        <v>0.17270588235294118</v>
      </c>
      <c r="E27" s="8">
        <v>2189</v>
      </c>
      <c r="F27" s="9">
        <v>0.16217450890817725</v>
      </c>
      <c r="G27" s="8">
        <v>2206</v>
      </c>
      <c r="H27" s="9">
        <v>0.17497733454215775</v>
      </c>
      <c r="I27" s="8">
        <v>2161</v>
      </c>
      <c r="J27" s="34">
        <v>0.18232299861175383</v>
      </c>
      <c r="K27" s="8">
        <v>2076</v>
      </c>
      <c r="L27" s="34">
        <v>0.19026974951830444</v>
      </c>
      <c r="M27" s="35">
        <f t="shared" si="0"/>
        <v>2.4508708064696849E-2</v>
      </c>
      <c r="N27" s="36">
        <f t="shared" si="1"/>
        <v>0.17635028353630194</v>
      </c>
    </row>
    <row r="28" spans="1:14" s="13" customFormat="1" ht="14.45" customHeight="1" x14ac:dyDescent="0.25">
      <c r="A28" s="10">
        <v>71009641</v>
      </c>
      <c r="B28" s="15" t="s">
        <v>27</v>
      </c>
      <c r="C28" s="8">
        <v>1151</v>
      </c>
      <c r="D28" s="9">
        <v>0.1424847958297133</v>
      </c>
      <c r="E28" s="8">
        <v>1226</v>
      </c>
      <c r="F28" s="9">
        <v>0.16313213703099511</v>
      </c>
      <c r="G28" s="8">
        <v>1175</v>
      </c>
      <c r="H28" s="9">
        <v>0.16680851063829788</v>
      </c>
      <c r="I28" s="8">
        <v>1202</v>
      </c>
      <c r="J28" s="34">
        <v>0.17387687188019968</v>
      </c>
      <c r="K28" s="8">
        <v>1132</v>
      </c>
      <c r="L28" s="34">
        <v>0.17402826855123674</v>
      </c>
      <c r="M28" s="35">
        <f t="shared" si="0"/>
        <v>5.1266484163526416E-2</v>
      </c>
      <c r="N28" s="36">
        <f t="shared" si="1"/>
        <v>0.16411824668705402</v>
      </c>
    </row>
    <row r="29" spans="1:14" s="13" customFormat="1" ht="14.45" customHeight="1" x14ac:dyDescent="0.25">
      <c r="A29" s="10">
        <v>71009740</v>
      </c>
      <c r="B29" s="15" t="s">
        <v>28</v>
      </c>
      <c r="C29" s="8">
        <v>1092</v>
      </c>
      <c r="D29" s="9">
        <v>0.19322344322344323</v>
      </c>
      <c r="E29" s="8">
        <v>1067</v>
      </c>
      <c r="F29" s="9">
        <v>0.16682286785379569</v>
      </c>
      <c r="G29" s="8">
        <v>1056</v>
      </c>
      <c r="H29" s="9">
        <v>0.20738636363636365</v>
      </c>
      <c r="I29" s="8">
        <v>1110</v>
      </c>
      <c r="J29" s="34">
        <v>0.18378378378378379</v>
      </c>
      <c r="K29" s="8">
        <v>941</v>
      </c>
      <c r="L29" s="34">
        <v>0.17959617428267799</v>
      </c>
      <c r="M29" s="35">
        <f t="shared" si="0"/>
        <v>-1.8117960408332912E-2</v>
      </c>
      <c r="N29" s="36">
        <f t="shared" si="1"/>
        <v>0.18628940372199013</v>
      </c>
    </row>
    <row r="30" spans="1:14" s="13" customFormat="1" ht="14.45" customHeight="1" x14ac:dyDescent="0.25">
      <c r="A30" s="10">
        <v>71009938</v>
      </c>
      <c r="B30" s="15" t="s">
        <v>4</v>
      </c>
      <c r="C30" s="8">
        <v>4544</v>
      </c>
      <c r="D30" s="9">
        <v>0.20598591549295775</v>
      </c>
      <c r="E30" s="8">
        <v>4736</v>
      </c>
      <c r="F30" s="9">
        <v>0.20185810810810811</v>
      </c>
      <c r="G30" s="8">
        <v>4874</v>
      </c>
      <c r="H30" s="9">
        <v>0.18383258104226508</v>
      </c>
      <c r="I30" s="8">
        <v>4979</v>
      </c>
      <c r="J30" s="34">
        <v>0.19301064470777266</v>
      </c>
      <c r="K30" s="8">
        <v>5134</v>
      </c>
      <c r="L30" s="34">
        <v>0.20159719516945851</v>
      </c>
      <c r="M30" s="35">
        <f t="shared" si="0"/>
        <v>-5.3695749698586814E-3</v>
      </c>
      <c r="N30" s="36">
        <f t="shared" si="1"/>
        <v>0.19714014917377509</v>
      </c>
    </row>
    <row r="31" spans="1:14" s="13" customFormat="1" ht="14.45" customHeight="1" x14ac:dyDescent="0.25">
      <c r="A31" s="10">
        <v>71010235</v>
      </c>
      <c r="B31" s="15" t="s">
        <v>29</v>
      </c>
      <c r="C31" s="8">
        <v>646</v>
      </c>
      <c r="D31" s="9">
        <v>0.20278637770897834</v>
      </c>
      <c r="E31" s="8">
        <v>663</v>
      </c>
      <c r="F31" s="9">
        <v>0.18250377073906485</v>
      </c>
      <c r="G31" s="8">
        <v>711</v>
      </c>
      <c r="H31" s="9">
        <v>0.1940928270042194</v>
      </c>
      <c r="I31" s="8">
        <v>703</v>
      </c>
      <c r="J31" s="34">
        <v>0.24182076813655762</v>
      </c>
      <c r="K31" s="8">
        <v>714</v>
      </c>
      <c r="L31" s="34">
        <v>0.20588235294117646</v>
      </c>
      <c r="M31" s="35">
        <f t="shared" si="0"/>
        <v>3.7951346097080396E-3</v>
      </c>
      <c r="N31" s="36">
        <f t="shared" si="1"/>
        <v>0.20570264765784113</v>
      </c>
    </row>
    <row r="32" spans="1:14" s="13" customFormat="1" ht="14.45" customHeight="1" x14ac:dyDescent="0.25">
      <c r="A32" s="10">
        <v>71010334</v>
      </c>
      <c r="B32" s="15" t="s">
        <v>30</v>
      </c>
      <c r="C32" s="8">
        <v>546</v>
      </c>
      <c r="D32" s="9">
        <v>0.2087912087912088</v>
      </c>
      <c r="E32" s="8">
        <v>544</v>
      </c>
      <c r="F32" s="9">
        <v>0.24816176470588236</v>
      </c>
      <c r="G32" s="8">
        <v>533</v>
      </c>
      <c r="H32" s="9">
        <v>0.21388367729831145</v>
      </c>
      <c r="I32" s="8">
        <v>538</v>
      </c>
      <c r="J32" s="34">
        <v>0.23048327137546468</v>
      </c>
      <c r="K32" s="8">
        <v>519</v>
      </c>
      <c r="L32" s="34">
        <v>0.26396917148362237</v>
      </c>
      <c r="M32" s="35">
        <f t="shared" si="0"/>
        <v>6.037688042552003E-2</v>
      </c>
      <c r="N32" s="36">
        <f t="shared" si="1"/>
        <v>0.23283582089552238</v>
      </c>
    </row>
    <row r="33" spans="1:14" s="13" customFormat="1" ht="14.45" customHeight="1" x14ac:dyDescent="0.25">
      <c r="A33" s="10">
        <v>71010433</v>
      </c>
      <c r="B33" s="15" t="s">
        <v>31</v>
      </c>
      <c r="C33" s="8">
        <v>709</v>
      </c>
      <c r="D33" s="9">
        <v>0.23272214386459802</v>
      </c>
      <c r="E33" s="8">
        <v>699</v>
      </c>
      <c r="F33" s="9">
        <v>0.22317596566523606</v>
      </c>
      <c r="G33" s="8">
        <v>680</v>
      </c>
      <c r="H33" s="9">
        <v>0.21176470588235294</v>
      </c>
      <c r="I33" s="8">
        <v>661</v>
      </c>
      <c r="J33" s="34">
        <v>0.19364599092284418</v>
      </c>
      <c r="K33" s="8">
        <v>589</v>
      </c>
      <c r="L33" s="34">
        <v>0.18166383701188454</v>
      </c>
      <c r="M33" s="35">
        <f t="shared" si="0"/>
        <v>-6.0043634183392758E-2</v>
      </c>
      <c r="N33" s="36">
        <f t="shared" si="1"/>
        <v>0.20970641102456561</v>
      </c>
    </row>
    <row r="34" spans="1:14" s="13" customFormat="1" ht="14.45" customHeight="1" x14ac:dyDescent="0.25">
      <c r="A34" s="10">
        <v>71010631</v>
      </c>
      <c r="B34" s="15" t="s">
        <v>32</v>
      </c>
      <c r="C34" s="8">
        <v>813</v>
      </c>
      <c r="D34" s="9">
        <v>0.31734317343173429</v>
      </c>
      <c r="E34" s="8">
        <v>795</v>
      </c>
      <c r="F34" s="9">
        <v>0.28930817610062892</v>
      </c>
      <c r="G34" s="8">
        <v>827</v>
      </c>
      <c r="H34" s="9">
        <v>0.21886336154776301</v>
      </c>
      <c r="I34" s="8">
        <v>775</v>
      </c>
      <c r="J34" s="34">
        <v>0.20774193548387096</v>
      </c>
      <c r="K34" s="8">
        <v>756</v>
      </c>
      <c r="L34" s="34">
        <v>0.22354497354497355</v>
      </c>
      <c r="M34" s="35">
        <f t="shared" si="0"/>
        <v>-8.3866135001578801E-2</v>
      </c>
      <c r="N34" s="36">
        <f t="shared" si="1"/>
        <v>0.25189107413010592</v>
      </c>
    </row>
    <row r="35" spans="1:14" s="13" customFormat="1" ht="14.45" customHeight="1" x14ac:dyDescent="0.25">
      <c r="A35" s="10">
        <v>71010829</v>
      </c>
      <c r="B35" s="15" t="s">
        <v>33</v>
      </c>
      <c r="C35" s="8">
        <v>1555</v>
      </c>
      <c r="D35" s="9">
        <v>0.18070739549839229</v>
      </c>
      <c r="E35" s="8">
        <v>1456</v>
      </c>
      <c r="F35" s="9">
        <v>0.19368131868131869</v>
      </c>
      <c r="G35" s="8">
        <v>1559</v>
      </c>
      <c r="H35" s="9">
        <v>0.18665811417575368</v>
      </c>
      <c r="I35" s="8">
        <v>1392</v>
      </c>
      <c r="J35" s="34">
        <v>0.1788793103448276</v>
      </c>
      <c r="K35" s="8">
        <v>1367</v>
      </c>
      <c r="L35" s="34">
        <v>0.1755669348939283</v>
      </c>
      <c r="M35" s="35">
        <f t="shared" si="0"/>
        <v>-7.18872612991861E-3</v>
      </c>
      <c r="N35" s="36">
        <f t="shared" si="1"/>
        <v>0.18324464456269615</v>
      </c>
    </row>
    <row r="36" spans="1:14" s="13" customFormat="1" ht="14.45" customHeight="1" x14ac:dyDescent="0.25">
      <c r="A36" s="10">
        <v>71010928</v>
      </c>
      <c r="B36" s="15" t="s">
        <v>34</v>
      </c>
      <c r="C36" s="8">
        <v>631</v>
      </c>
      <c r="D36" s="9">
        <v>0.20126782884310618</v>
      </c>
      <c r="E36" s="8">
        <v>581</v>
      </c>
      <c r="F36" s="9">
        <v>0.20137693631669534</v>
      </c>
      <c r="G36" s="8">
        <v>616</v>
      </c>
      <c r="H36" s="9">
        <v>0.21590909090909091</v>
      </c>
      <c r="I36" s="8">
        <v>597</v>
      </c>
      <c r="J36" s="34">
        <v>0.24288107202680068</v>
      </c>
      <c r="K36" s="8">
        <v>617</v>
      </c>
      <c r="L36" s="34">
        <v>0.24311183144246354</v>
      </c>
      <c r="M36" s="35">
        <f t="shared" si="0"/>
        <v>4.835394385741032E-2</v>
      </c>
      <c r="N36" s="36">
        <f t="shared" si="1"/>
        <v>0.22090729783037474</v>
      </c>
    </row>
    <row r="37" spans="1:14" s="13" customFormat="1" ht="14.45" customHeight="1" x14ac:dyDescent="0.25">
      <c r="A37" s="65">
        <v>71011027</v>
      </c>
      <c r="B37" s="66" t="s">
        <v>0</v>
      </c>
      <c r="C37" s="62">
        <v>2233</v>
      </c>
      <c r="D37" s="67">
        <v>0.15047021943573669</v>
      </c>
      <c r="E37" s="62">
        <v>2036</v>
      </c>
      <c r="F37" s="67">
        <v>0.14931237721021612</v>
      </c>
      <c r="G37" s="62">
        <v>2124</v>
      </c>
      <c r="H37" s="67">
        <v>0.1699623352165725</v>
      </c>
      <c r="I37" s="62">
        <v>2151</v>
      </c>
      <c r="J37" s="68">
        <v>0.17712691771269176</v>
      </c>
      <c r="K37" s="62">
        <v>2208</v>
      </c>
      <c r="L37" s="68">
        <v>0.16168478260869565</v>
      </c>
      <c r="M37" s="35">
        <f t="shared" si="0"/>
        <v>1.8133314236883802E-2</v>
      </c>
      <c r="N37" s="36">
        <f t="shared" si="1"/>
        <v>0.16173735119047619</v>
      </c>
    </row>
    <row r="38" spans="1:14" s="13" customFormat="1" ht="14.45" customHeight="1" x14ac:dyDescent="0.25">
      <c r="A38" s="10">
        <v>71011126</v>
      </c>
      <c r="B38" s="15" t="s">
        <v>35</v>
      </c>
      <c r="C38" s="8">
        <v>1996</v>
      </c>
      <c r="D38" s="9">
        <v>0.24849699398797595</v>
      </c>
      <c r="E38" s="8">
        <v>2158</v>
      </c>
      <c r="F38" s="9">
        <v>0.24189063948100092</v>
      </c>
      <c r="G38" s="8">
        <v>2234</v>
      </c>
      <c r="H38" s="9">
        <v>0.23679498657117279</v>
      </c>
      <c r="I38" s="8">
        <v>2120</v>
      </c>
      <c r="J38" s="34">
        <v>0.25471698113207547</v>
      </c>
      <c r="K38" s="8">
        <v>2213</v>
      </c>
      <c r="L38" s="34">
        <v>0.24807953004970629</v>
      </c>
      <c r="M38" s="35">
        <f t="shared" si="0"/>
        <v>-4.202537673961837E-4</v>
      </c>
      <c r="N38" s="36">
        <f t="shared" si="1"/>
        <v>0.2458725865124522</v>
      </c>
    </row>
    <row r="39" spans="1:14" s="13" customFormat="1" ht="14.45" customHeight="1" x14ac:dyDescent="0.25">
      <c r="A39" s="10">
        <v>71011720</v>
      </c>
      <c r="B39" s="15" t="s">
        <v>36</v>
      </c>
      <c r="C39" s="8">
        <v>1086</v>
      </c>
      <c r="D39" s="9">
        <v>0.16114180478821363</v>
      </c>
      <c r="E39" s="8">
        <v>967</v>
      </c>
      <c r="F39" s="9">
        <v>0.17580144777662876</v>
      </c>
      <c r="G39" s="8">
        <v>1010</v>
      </c>
      <c r="H39" s="9">
        <v>0.18712871287128713</v>
      </c>
      <c r="I39" s="8">
        <v>886</v>
      </c>
      <c r="J39" s="34">
        <v>0.17720090293453725</v>
      </c>
      <c r="K39" s="8">
        <v>904</v>
      </c>
      <c r="L39" s="34">
        <v>0.17809734513274336</v>
      </c>
      <c r="M39" s="35">
        <f t="shared" si="0"/>
        <v>2.5326791538234028E-2</v>
      </c>
      <c r="N39" s="36">
        <f t="shared" si="1"/>
        <v>0.17556150834535339</v>
      </c>
    </row>
    <row r="40" spans="1:14" s="13" customFormat="1" ht="14.45" customHeight="1" x14ac:dyDescent="0.25">
      <c r="A40" s="10">
        <v>71012413</v>
      </c>
      <c r="B40" s="15" t="s">
        <v>37</v>
      </c>
      <c r="C40" s="8">
        <v>598</v>
      </c>
      <c r="D40" s="9">
        <v>0.16555183946488294</v>
      </c>
      <c r="E40" s="8">
        <v>514</v>
      </c>
      <c r="F40" s="9">
        <v>0.13813229571984437</v>
      </c>
      <c r="G40" s="8">
        <v>576</v>
      </c>
      <c r="H40" s="9">
        <v>0.14409722222222221</v>
      </c>
      <c r="I40" s="8">
        <v>551</v>
      </c>
      <c r="J40" s="34">
        <v>0.20326678765880218</v>
      </c>
      <c r="K40" s="8">
        <v>583</v>
      </c>
      <c r="L40" s="34">
        <v>0.15437392795883362</v>
      </c>
      <c r="M40" s="35">
        <f t="shared" si="0"/>
        <v>-1.732482213552744E-2</v>
      </c>
      <c r="N40" s="36">
        <f t="shared" si="1"/>
        <v>0.16123316796598158</v>
      </c>
    </row>
    <row r="41" spans="1:14" s="13" customFormat="1" ht="14.45" customHeight="1" x14ac:dyDescent="0.25">
      <c r="A41" s="10">
        <v>71012611</v>
      </c>
      <c r="B41" s="15" t="s">
        <v>38</v>
      </c>
      <c r="C41" s="8">
        <v>1673</v>
      </c>
      <c r="D41" s="9">
        <v>0.18051404662283324</v>
      </c>
      <c r="E41" s="8">
        <v>1648</v>
      </c>
      <c r="F41" s="9">
        <v>0.1796116504854369</v>
      </c>
      <c r="G41" s="8">
        <v>1583</v>
      </c>
      <c r="H41" s="9">
        <v>0.19456727732154139</v>
      </c>
      <c r="I41" s="8">
        <v>1649</v>
      </c>
      <c r="J41" s="34">
        <v>0.18617343844754397</v>
      </c>
      <c r="K41" s="8">
        <v>1579</v>
      </c>
      <c r="L41" s="34">
        <v>0.19126029132362254</v>
      </c>
      <c r="M41" s="35">
        <f t="shared" si="0"/>
        <v>1.4561674748977627E-2</v>
      </c>
      <c r="N41" s="36">
        <f t="shared" si="1"/>
        <v>0.18630103295622233</v>
      </c>
    </row>
    <row r="42" spans="1:14" s="13" customFormat="1" ht="14.45" customHeight="1" x14ac:dyDescent="0.25">
      <c r="A42" s="10">
        <v>71013403</v>
      </c>
      <c r="B42" s="15" t="s">
        <v>39</v>
      </c>
      <c r="C42" s="8">
        <v>572</v>
      </c>
      <c r="D42" s="9">
        <v>0.20454545454545456</v>
      </c>
      <c r="E42" s="8">
        <v>578</v>
      </c>
      <c r="F42" s="9">
        <v>0.19550173010380623</v>
      </c>
      <c r="G42" s="8">
        <v>518</v>
      </c>
      <c r="H42" s="9">
        <v>0.22007722007722008</v>
      </c>
      <c r="I42" s="8">
        <v>505</v>
      </c>
      <c r="J42" s="34">
        <v>0.20198019801980199</v>
      </c>
      <c r="K42" s="8">
        <v>481</v>
      </c>
      <c r="L42" s="34">
        <v>0.22661122661122662</v>
      </c>
      <c r="M42" s="35">
        <f t="shared" si="0"/>
        <v>2.5942207486629565E-2</v>
      </c>
      <c r="N42" s="36">
        <f t="shared" si="1"/>
        <v>0.20911831198191408</v>
      </c>
    </row>
    <row r="43" spans="1:14" s="13" customFormat="1" ht="14.45" customHeight="1" x14ac:dyDescent="0.25">
      <c r="A43" s="10">
        <v>71014094</v>
      </c>
      <c r="B43" s="15" t="s">
        <v>40</v>
      </c>
      <c r="C43" s="8">
        <v>1074</v>
      </c>
      <c r="D43" s="9">
        <v>0.1787709497206704</v>
      </c>
      <c r="E43" s="8">
        <v>1047</v>
      </c>
      <c r="F43" s="9">
        <v>0.2043935052531041</v>
      </c>
      <c r="G43" s="8">
        <v>1057</v>
      </c>
      <c r="H43" s="9">
        <v>0.16556291390728478</v>
      </c>
      <c r="I43" s="8">
        <v>1048</v>
      </c>
      <c r="J43" s="34">
        <v>0.19083969465648856</v>
      </c>
      <c r="K43" s="8">
        <v>986</v>
      </c>
      <c r="L43" s="34">
        <v>0.18661257606490872</v>
      </c>
      <c r="M43" s="35">
        <f t="shared" si="0"/>
        <v>1.0790124511967925E-2</v>
      </c>
      <c r="N43" s="36">
        <f t="shared" si="1"/>
        <v>0.18514965464313124</v>
      </c>
    </row>
    <row r="44" spans="1:14" s="13" customFormat="1" ht="14.45" customHeight="1" x14ac:dyDescent="0.25">
      <c r="A44" s="10">
        <v>71014391</v>
      </c>
      <c r="B44" s="15" t="s">
        <v>41</v>
      </c>
      <c r="C44" s="8">
        <v>2081</v>
      </c>
      <c r="D44" s="9">
        <v>0.19509851033157136</v>
      </c>
      <c r="E44" s="8">
        <v>2171</v>
      </c>
      <c r="F44" s="9">
        <v>0.17641639797328421</v>
      </c>
      <c r="G44" s="8">
        <v>2146</v>
      </c>
      <c r="H44" s="9">
        <v>0.19012115563839702</v>
      </c>
      <c r="I44" s="8">
        <v>2216</v>
      </c>
      <c r="J44" s="34">
        <v>0.20442238267148014</v>
      </c>
      <c r="K44" s="8">
        <v>2253</v>
      </c>
      <c r="L44" s="34">
        <v>0.20239680426098536</v>
      </c>
      <c r="M44" s="35">
        <f t="shared" si="0"/>
        <v>9.2236621660284346E-3</v>
      </c>
      <c r="N44" s="36">
        <f t="shared" si="1"/>
        <v>0.19379773626575872</v>
      </c>
    </row>
    <row r="45" spans="1:14" s="13" customFormat="1" ht="14.45" customHeight="1" x14ac:dyDescent="0.25">
      <c r="A45" s="10">
        <v>71014688</v>
      </c>
      <c r="B45" s="15" t="s">
        <v>42</v>
      </c>
      <c r="C45" s="8">
        <v>1295</v>
      </c>
      <c r="D45" s="9">
        <v>0.27104247104247103</v>
      </c>
      <c r="E45" s="8">
        <v>1239</v>
      </c>
      <c r="F45" s="9">
        <v>0.23486682808716708</v>
      </c>
      <c r="G45" s="8">
        <v>1226</v>
      </c>
      <c r="H45" s="9">
        <v>0.25693311582381728</v>
      </c>
      <c r="I45" s="8">
        <v>1249</v>
      </c>
      <c r="J45" s="34">
        <v>0.22578062449959968</v>
      </c>
      <c r="K45" s="8">
        <v>1214</v>
      </c>
      <c r="L45" s="34">
        <v>0.2413509060955519</v>
      </c>
      <c r="M45" s="35">
        <f t="shared" si="0"/>
        <v>-2.858926977197862E-2</v>
      </c>
      <c r="N45" s="36">
        <f t="shared" si="1"/>
        <v>0.24618351277518882</v>
      </c>
    </row>
    <row r="46" spans="1:14" s="13" customFormat="1" ht="14.45" customHeight="1" x14ac:dyDescent="0.25">
      <c r="A46" s="10">
        <v>71015282</v>
      </c>
      <c r="B46" s="15" t="s">
        <v>43</v>
      </c>
      <c r="C46" s="8">
        <v>568</v>
      </c>
      <c r="D46" s="9">
        <v>0.25352112676056338</v>
      </c>
      <c r="E46" s="8">
        <v>582</v>
      </c>
      <c r="F46" s="9">
        <v>0.23711340206185566</v>
      </c>
      <c r="G46" s="8">
        <v>642</v>
      </c>
      <c r="H46" s="9">
        <v>0.25389408099688471</v>
      </c>
      <c r="I46" s="8">
        <v>573</v>
      </c>
      <c r="J46" s="34">
        <v>0.2268760907504363</v>
      </c>
      <c r="K46" s="8">
        <v>628</v>
      </c>
      <c r="L46" s="34">
        <v>0.22770700636942676</v>
      </c>
      <c r="M46" s="35">
        <f t="shared" si="0"/>
        <v>-2.6489680938670657E-2</v>
      </c>
      <c r="N46" s="36">
        <f t="shared" si="1"/>
        <v>0.23989308386234548</v>
      </c>
    </row>
    <row r="47" spans="1:14" s="13" customFormat="1" ht="14.45" customHeight="1" x14ac:dyDescent="0.25">
      <c r="A47" s="10">
        <v>71015876</v>
      </c>
      <c r="B47" s="15" t="s">
        <v>44</v>
      </c>
      <c r="C47" s="8">
        <v>4199</v>
      </c>
      <c r="D47" s="9">
        <v>0.28006668254346273</v>
      </c>
      <c r="E47" s="8">
        <v>4089</v>
      </c>
      <c r="F47" s="9">
        <v>0.27463927610662753</v>
      </c>
      <c r="G47" s="8">
        <v>4141</v>
      </c>
      <c r="H47" s="9">
        <v>0.28471383723738225</v>
      </c>
      <c r="I47" s="8">
        <v>3965</v>
      </c>
      <c r="J47" s="34">
        <v>0.31475409836065577</v>
      </c>
      <c r="K47" s="8">
        <v>4046</v>
      </c>
      <c r="L47" s="34">
        <v>0.27780523974295601</v>
      </c>
      <c r="M47" s="35">
        <f t="shared" si="0"/>
        <v>-2.0248060709601168E-3</v>
      </c>
      <c r="N47" s="36">
        <f t="shared" si="1"/>
        <v>0.28620352250489239</v>
      </c>
    </row>
    <row r="48" spans="1:14" s="13" customFormat="1" ht="14.45" customHeight="1" x14ac:dyDescent="0.25">
      <c r="A48" s="10">
        <v>71016470</v>
      </c>
      <c r="B48" s="15" t="s">
        <v>45</v>
      </c>
      <c r="C48" s="8">
        <v>702</v>
      </c>
      <c r="D48" s="9">
        <v>0.18803418803418803</v>
      </c>
      <c r="E48" s="8">
        <v>586</v>
      </c>
      <c r="F48" s="9">
        <v>0.14163822525597269</v>
      </c>
      <c r="G48" s="8">
        <v>584</v>
      </c>
      <c r="H48" s="9">
        <v>0.1541095890410959</v>
      </c>
      <c r="I48" s="8">
        <v>585</v>
      </c>
      <c r="J48" s="34">
        <v>0.17435897435897435</v>
      </c>
      <c r="K48" s="8">
        <v>582</v>
      </c>
      <c r="L48" s="34">
        <v>0.17525773195876287</v>
      </c>
      <c r="M48" s="35">
        <f t="shared" si="0"/>
        <v>-1.7437710486016833E-2</v>
      </c>
      <c r="N48" s="36">
        <f t="shared" si="1"/>
        <v>0.16748930569266207</v>
      </c>
    </row>
    <row r="49" spans="1:14" s="13" customFormat="1" ht="14.45" customHeight="1" x14ac:dyDescent="0.25">
      <c r="A49" s="10">
        <v>71016668</v>
      </c>
      <c r="B49" s="15" t="s">
        <v>46</v>
      </c>
      <c r="C49" s="8">
        <v>1614</v>
      </c>
      <c r="D49" s="9">
        <v>0.1654275092936803</v>
      </c>
      <c r="E49" s="8">
        <v>1602</v>
      </c>
      <c r="F49" s="9">
        <v>0.16167290886392011</v>
      </c>
      <c r="G49" s="8">
        <v>1589</v>
      </c>
      <c r="H49" s="9">
        <v>0.14537444933920704</v>
      </c>
      <c r="I49" s="8">
        <v>1727</v>
      </c>
      <c r="J49" s="34">
        <v>0.15518239722061378</v>
      </c>
      <c r="K49" s="8">
        <v>1678</v>
      </c>
      <c r="L49" s="34">
        <v>0.1698450536352801</v>
      </c>
      <c r="M49" s="35">
        <f t="shared" si="0"/>
        <v>6.6101219752348062E-3</v>
      </c>
      <c r="N49" s="36">
        <f t="shared" si="1"/>
        <v>0.15956151035322777</v>
      </c>
    </row>
    <row r="50" spans="1:14" s="13" customFormat="1" ht="14.45" customHeight="1" x14ac:dyDescent="0.25">
      <c r="A50" s="10">
        <v>71016866</v>
      </c>
      <c r="B50" s="15" t="s">
        <v>47</v>
      </c>
      <c r="C50" s="8">
        <v>899</v>
      </c>
      <c r="D50" s="9">
        <v>0.16129032258064516</v>
      </c>
      <c r="E50" s="8">
        <v>929</v>
      </c>
      <c r="F50" s="9">
        <v>0.15392895586652314</v>
      </c>
      <c r="G50" s="8">
        <v>1017</v>
      </c>
      <c r="H50" s="9">
        <v>0.1583087512291052</v>
      </c>
      <c r="I50" s="8">
        <v>1018</v>
      </c>
      <c r="J50" s="34">
        <v>0.14538310412573674</v>
      </c>
      <c r="K50" s="8">
        <v>1050</v>
      </c>
      <c r="L50" s="34">
        <v>0.17428571428571429</v>
      </c>
      <c r="M50" s="35">
        <f t="shared" si="0"/>
        <v>1.9561364942948467E-2</v>
      </c>
      <c r="N50" s="36">
        <f t="shared" si="1"/>
        <v>0.15876246692448606</v>
      </c>
    </row>
    <row r="51" spans="1:14" s="13" customFormat="1" ht="14.45" customHeight="1" x14ac:dyDescent="0.25">
      <c r="A51" s="10">
        <v>71017064</v>
      </c>
      <c r="B51" s="15" t="s">
        <v>48</v>
      </c>
      <c r="C51" s="8">
        <v>496</v>
      </c>
      <c r="D51" s="9">
        <v>0.21169354838709678</v>
      </c>
      <c r="E51" s="8">
        <v>463</v>
      </c>
      <c r="F51" s="9">
        <v>0.24190064794816415</v>
      </c>
      <c r="G51" s="8">
        <v>460</v>
      </c>
      <c r="H51" s="9">
        <v>0.19347826086956521</v>
      </c>
      <c r="I51" s="8">
        <v>507</v>
      </c>
      <c r="J51" s="34">
        <v>0.20118343195266272</v>
      </c>
      <c r="K51" s="8">
        <v>529</v>
      </c>
      <c r="L51" s="34">
        <v>0.18525519848771266</v>
      </c>
      <c r="M51" s="35">
        <f t="shared" si="0"/>
        <v>-3.2801319717894684E-2</v>
      </c>
      <c r="N51" s="36">
        <f t="shared" si="1"/>
        <v>0.20610997963340122</v>
      </c>
    </row>
    <row r="52" spans="1:14" s="13" customFormat="1" ht="14.45" customHeight="1" x14ac:dyDescent="0.25">
      <c r="A52" s="10">
        <v>71017658</v>
      </c>
      <c r="B52" s="15" t="s">
        <v>49</v>
      </c>
      <c r="C52" s="8">
        <v>1452</v>
      </c>
      <c r="D52" s="9">
        <v>0.22038567493112948</v>
      </c>
      <c r="E52" s="8">
        <v>1444</v>
      </c>
      <c r="F52" s="9">
        <v>0.2077562326869806</v>
      </c>
      <c r="G52" s="8">
        <v>1389</v>
      </c>
      <c r="H52" s="9">
        <v>0.23398128149748021</v>
      </c>
      <c r="I52" s="8">
        <v>1348</v>
      </c>
      <c r="J52" s="34">
        <v>0.23738872403560832</v>
      </c>
      <c r="K52" s="8">
        <v>1411</v>
      </c>
      <c r="L52" s="34">
        <v>0.22466335931963147</v>
      </c>
      <c r="M52" s="35">
        <f t="shared" si="0"/>
        <v>4.817572771349532E-3</v>
      </c>
      <c r="N52" s="36">
        <f t="shared" si="1"/>
        <v>0.22458830210107894</v>
      </c>
    </row>
    <row r="53" spans="1:14" s="13" customFormat="1" ht="14.45" customHeight="1" x14ac:dyDescent="0.25">
      <c r="A53" s="10">
        <v>71020430</v>
      </c>
      <c r="B53" s="15" t="s">
        <v>50</v>
      </c>
      <c r="C53" s="8">
        <v>608</v>
      </c>
      <c r="D53" s="9">
        <v>0.16611842105263158</v>
      </c>
      <c r="E53" s="8">
        <v>581</v>
      </c>
      <c r="F53" s="9">
        <v>0.18244406196213425</v>
      </c>
      <c r="G53" s="8">
        <v>570</v>
      </c>
      <c r="H53" s="9">
        <v>0.20877192982456141</v>
      </c>
      <c r="I53" s="8">
        <v>582</v>
      </c>
      <c r="J53" s="34">
        <v>0.16494845360824742</v>
      </c>
      <c r="K53" s="8">
        <v>589</v>
      </c>
      <c r="L53" s="34">
        <v>0.18675721561969441</v>
      </c>
      <c r="M53" s="35">
        <f t="shared" si="0"/>
        <v>2.970992546603779E-2</v>
      </c>
      <c r="N53" s="36">
        <f t="shared" si="1"/>
        <v>0.18156996587030716</v>
      </c>
    </row>
    <row r="54" spans="1:14" s="13" customFormat="1" ht="14.45" customHeight="1" x14ac:dyDescent="0.25">
      <c r="A54" s="10">
        <v>71021717</v>
      </c>
      <c r="B54" s="15" t="s">
        <v>51</v>
      </c>
      <c r="C54" s="8">
        <v>706</v>
      </c>
      <c r="D54" s="9">
        <v>0.19830028328611898</v>
      </c>
      <c r="E54" s="8">
        <v>710</v>
      </c>
      <c r="F54" s="9">
        <v>0.21126760563380281</v>
      </c>
      <c r="G54" s="8">
        <v>650</v>
      </c>
      <c r="H54" s="9">
        <v>0.22769230769230769</v>
      </c>
      <c r="I54" s="8">
        <v>725</v>
      </c>
      <c r="J54" s="34">
        <v>0.23448275862068965</v>
      </c>
      <c r="K54" s="8">
        <v>708</v>
      </c>
      <c r="L54" s="34">
        <v>0.2175141242937853</v>
      </c>
      <c r="M54" s="35">
        <f t="shared" si="0"/>
        <v>2.3389677540349485E-2</v>
      </c>
      <c r="N54" s="36">
        <f t="shared" si="1"/>
        <v>0.21777650757359246</v>
      </c>
    </row>
    <row r="55" spans="1:14" s="13" customFormat="1" ht="14.45" customHeight="1" x14ac:dyDescent="0.25">
      <c r="A55" s="10">
        <v>71024388</v>
      </c>
      <c r="B55" s="15" t="s">
        <v>5</v>
      </c>
      <c r="C55" s="8">
        <v>2257</v>
      </c>
      <c r="D55" s="9">
        <v>0.23216659282233051</v>
      </c>
      <c r="E55" s="8">
        <v>2227</v>
      </c>
      <c r="F55" s="9">
        <v>0.19488100583744949</v>
      </c>
      <c r="G55" s="8">
        <v>2176</v>
      </c>
      <c r="H55" s="9">
        <v>0.20634191176470587</v>
      </c>
      <c r="I55" s="8">
        <v>2139</v>
      </c>
      <c r="J55" s="34">
        <v>0.19915848527349228</v>
      </c>
      <c r="K55" s="8">
        <v>2044</v>
      </c>
      <c r="L55" s="34">
        <v>0.20107632093933464</v>
      </c>
      <c r="M55" s="35">
        <f t="shared" si="0"/>
        <v>-3.5304393501101705E-2</v>
      </c>
      <c r="N55" s="36">
        <f t="shared" si="1"/>
        <v>0.2069537950751637</v>
      </c>
    </row>
    <row r="56" spans="1:14" s="13" customFormat="1" ht="14.45" customHeight="1" x14ac:dyDescent="0.25">
      <c r="A56" s="10">
        <v>71024685</v>
      </c>
      <c r="B56" s="15" t="s">
        <v>52</v>
      </c>
      <c r="C56" s="8">
        <v>633</v>
      </c>
      <c r="D56" s="9">
        <v>0.22432859399684044</v>
      </c>
      <c r="E56" s="8">
        <v>682</v>
      </c>
      <c r="F56" s="9">
        <v>0.2155425219941349</v>
      </c>
      <c r="G56" s="8">
        <v>722</v>
      </c>
      <c r="H56" s="9">
        <v>0.24238227146814403</v>
      </c>
      <c r="I56" s="8">
        <v>672</v>
      </c>
      <c r="J56" s="34">
        <v>0.22321428571428573</v>
      </c>
      <c r="K56" s="8">
        <v>699</v>
      </c>
      <c r="L56" s="34">
        <v>0.2374821173104435</v>
      </c>
      <c r="M56" s="35">
        <f t="shared" si="0"/>
        <v>1.4347047638414656E-2</v>
      </c>
      <c r="N56" s="36">
        <f t="shared" si="1"/>
        <v>0.22887323943661972</v>
      </c>
    </row>
    <row r="57" spans="1:14" s="13" customFormat="1" ht="14.45" customHeight="1" x14ac:dyDescent="0.25">
      <c r="A57" s="10">
        <v>71024784</v>
      </c>
      <c r="B57" s="15" t="s">
        <v>53</v>
      </c>
      <c r="C57" s="8">
        <v>581</v>
      </c>
      <c r="D57" s="9">
        <v>0.19965576592082615</v>
      </c>
      <c r="E57" s="8">
        <v>606</v>
      </c>
      <c r="F57" s="9">
        <v>0.19141914191419143</v>
      </c>
      <c r="G57" s="8">
        <v>592</v>
      </c>
      <c r="H57" s="9">
        <v>0.21452702702702703</v>
      </c>
      <c r="I57" s="8">
        <v>618</v>
      </c>
      <c r="J57" s="34">
        <v>0.20873786407766989</v>
      </c>
      <c r="K57" s="8">
        <v>627</v>
      </c>
      <c r="L57" s="34">
        <v>0.21531100478468901</v>
      </c>
      <c r="M57" s="35">
        <f t="shared" si="0"/>
        <v>1.9051406430102613E-2</v>
      </c>
      <c r="N57" s="36">
        <f t="shared" si="1"/>
        <v>0.20601851851851852</v>
      </c>
    </row>
    <row r="58" spans="1:14" s="13" customFormat="1" ht="14.45" customHeight="1" x14ac:dyDescent="0.25">
      <c r="A58" s="10">
        <v>71024982</v>
      </c>
      <c r="B58" s="15" t="s">
        <v>54</v>
      </c>
      <c r="C58" s="8">
        <v>113</v>
      </c>
      <c r="D58" s="9">
        <v>0.11504424778761062</v>
      </c>
      <c r="E58" s="8">
        <v>135</v>
      </c>
      <c r="F58" s="9">
        <v>0.23703703703703705</v>
      </c>
      <c r="G58" s="8">
        <v>192</v>
      </c>
      <c r="H58" s="9">
        <v>0.203125</v>
      </c>
      <c r="I58" s="8">
        <v>208</v>
      </c>
      <c r="J58" s="34">
        <v>0.15384615384615385</v>
      </c>
      <c r="K58" s="8">
        <v>206</v>
      </c>
      <c r="L58" s="34">
        <v>0.17475728155339806</v>
      </c>
      <c r="M58" s="35">
        <f t="shared" si="0"/>
        <v>0.11017793883039095</v>
      </c>
      <c r="N58" s="36">
        <f t="shared" si="1"/>
        <v>0.17798594847775176</v>
      </c>
    </row>
    <row r="59" spans="1:14" s="13" customFormat="1" ht="14.45" customHeight="1" x14ac:dyDescent="0.25">
      <c r="A59" s="10">
        <v>71025477</v>
      </c>
      <c r="B59" s="15" t="s">
        <v>55</v>
      </c>
      <c r="C59" s="8">
        <v>706</v>
      </c>
      <c r="D59" s="9">
        <v>0.20254957507082152</v>
      </c>
      <c r="E59" s="8">
        <v>727</v>
      </c>
      <c r="F59" s="9">
        <v>0.20495185694635487</v>
      </c>
      <c r="G59" s="8">
        <v>802</v>
      </c>
      <c r="H59" s="9">
        <v>0.20199501246882792</v>
      </c>
      <c r="I59" s="8">
        <v>824</v>
      </c>
      <c r="J59" s="34">
        <v>0.22694174757281554</v>
      </c>
      <c r="K59" s="8">
        <v>864</v>
      </c>
      <c r="L59" s="34">
        <v>0.17824074074074073</v>
      </c>
      <c r="M59" s="35">
        <f t="shared" si="0"/>
        <v>-3.145699149916148E-2</v>
      </c>
      <c r="N59" s="36">
        <f t="shared" si="1"/>
        <v>0.2026510323731838</v>
      </c>
    </row>
    <row r="60" spans="1:14" s="13" customFormat="1" ht="14.45" customHeight="1" x14ac:dyDescent="0.25">
      <c r="A60" s="10">
        <v>71025774</v>
      </c>
      <c r="B60" s="15" t="s">
        <v>56</v>
      </c>
      <c r="C60" s="8">
        <v>226</v>
      </c>
      <c r="D60" s="9">
        <v>0.26991150442477874</v>
      </c>
      <c r="E60" s="8">
        <v>262</v>
      </c>
      <c r="F60" s="9">
        <v>0.27480916030534353</v>
      </c>
      <c r="G60" s="8">
        <v>262</v>
      </c>
      <c r="H60" s="9">
        <v>0.22519083969465647</v>
      </c>
      <c r="I60" s="8">
        <v>253</v>
      </c>
      <c r="J60" s="34">
        <v>0.19762845849802371</v>
      </c>
      <c r="K60" s="8">
        <v>259</v>
      </c>
      <c r="L60" s="34">
        <v>0.20849420849420849</v>
      </c>
      <c r="M60" s="35">
        <f t="shared" si="0"/>
        <v>-6.2506748917739885E-2</v>
      </c>
      <c r="N60" s="36">
        <f t="shared" si="1"/>
        <v>0.23454833597464342</v>
      </c>
    </row>
    <row r="61" spans="1:14" s="13" customFormat="1" ht="14.45" customHeight="1" x14ac:dyDescent="0.25">
      <c r="A61" s="10">
        <v>71026467</v>
      </c>
      <c r="B61" s="15" t="s">
        <v>57</v>
      </c>
      <c r="C61" s="8">
        <v>469</v>
      </c>
      <c r="D61" s="9">
        <v>0.21961620469083157</v>
      </c>
      <c r="E61" s="8">
        <v>507</v>
      </c>
      <c r="F61" s="9">
        <v>0.19921104536489151</v>
      </c>
      <c r="G61" s="8">
        <v>567</v>
      </c>
      <c r="H61" s="9">
        <v>0.25925925925925924</v>
      </c>
      <c r="I61" s="8">
        <v>572</v>
      </c>
      <c r="J61" s="34">
        <v>0.20454545454545456</v>
      </c>
      <c r="K61" s="8">
        <v>562</v>
      </c>
      <c r="L61" s="34">
        <v>0.22597864768683273</v>
      </c>
      <c r="M61" s="35">
        <f t="shared" si="0"/>
        <v>7.1653030082581282E-3</v>
      </c>
      <c r="N61" s="36">
        <f t="shared" si="1"/>
        <v>0.22226372805379155</v>
      </c>
    </row>
    <row r="62" spans="1:14" s="13" customFormat="1" ht="14.45" customHeight="1" x14ac:dyDescent="0.25">
      <c r="A62" s="10">
        <v>71026566</v>
      </c>
      <c r="B62" s="15" t="s">
        <v>58</v>
      </c>
      <c r="C62" s="8">
        <v>763</v>
      </c>
      <c r="D62" s="9">
        <v>0.21756225425950196</v>
      </c>
      <c r="E62" s="8">
        <v>722</v>
      </c>
      <c r="F62" s="9">
        <v>0.2077562326869806</v>
      </c>
      <c r="G62" s="8">
        <v>725</v>
      </c>
      <c r="H62" s="9">
        <v>0.21241379310344827</v>
      </c>
      <c r="I62" s="8">
        <v>796</v>
      </c>
      <c r="J62" s="34">
        <v>0.19095477386934673</v>
      </c>
      <c r="K62" s="8">
        <v>767</v>
      </c>
      <c r="L62" s="34">
        <v>0.21121251629726207</v>
      </c>
      <c r="M62" s="35">
        <f t="shared" si="0"/>
        <v>-7.3777059267813305E-3</v>
      </c>
      <c r="N62" s="36">
        <f t="shared" si="1"/>
        <v>0.20779220779220781</v>
      </c>
    </row>
    <row r="63" spans="1:14" s="13" customFormat="1" ht="14.45" customHeight="1" x14ac:dyDescent="0.25">
      <c r="A63" s="10">
        <v>71026665</v>
      </c>
      <c r="B63" s="15" t="s">
        <v>59</v>
      </c>
      <c r="C63" s="8">
        <v>1123</v>
      </c>
      <c r="D63" s="9">
        <v>0.26179875333926983</v>
      </c>
      <c r="E63" s="8">
        <v>1147</v>
      </c>
      <c r="F63" s="9">
        <v>0.22667829119442023</v>
      </c>
      <c r="G63" s="8">
        <v>1117</v>
      </c>
      <c r="H63" s="9">
        <v>0.24082363473589974</v>
      </c>
      <c r="I63" s="8">
        <v>1103</v>
      </c>
      <c r="J63" s="34">
        <v>0.25929283771532186</v>
      </c>
      <c r="K63" s="8">
        <v>1036</v>
      </c>
      <c r="L63" s="34">
        <v>0.25096525096525096</v>
      </c>
      <c r="M63" s="35">
        <f t="shared" si="0"/>
        <v>-1.0509783297957598E-2</v>
      </c>
      <c r="N63" s="36">
        <f t="shared" si="1"/>
        <v>0.24773796597900832</v>
      </c>
    </row>
    <row r="64" spans="1:14" s="13" customFormat="1" ht="14.45" customHeight="1" x14ac:dyDescent="0.25">
      <c r="A64" s="10">
        <v>71029041</v>
      </c>
      <c r="B64" s="15" t="s">
        <v>60</v>
      </c>
      <c r="C64" s="8">
        <v>2527</v>
      </c>
      <c r="D64" s="9">
        <v>0.16937079540957659</v>
      </c>
      <c r="E64" s="8">
        <v>2539</v>
      </c>
      <c r="F64" s="9">
        <v>0.18117369042930287</v>
      </c>
      <c r="G64" s="8">
        <v>2626</v>
      </c>
      <c r="H64" s="9">
        <v>0.17631378522467631</v>
      </c>
      <c r="I64" s="8">
        <v>2568</v>
      </c>
      <c r="J64" s="34">
        <v>0.17834890965732086</v>
      </c>
      <c r="K64" s="8">
        <v>2455</v>
      </c>
      <c r="L64" s="34">
        <v>0.17596741344195518</v>
      </c>
      <c r="M64" s="35">
        <f t="shared" si="0"/>
        <v>9.5978820135280696E-3</v>
      </c>
      <c r="N64" s="36">
        <f t="shared" si="1"/>
        <v>0.17624852536374361</v>
      </c>
    </row>
    <row r="65" spans="1:14" s="13" customFormat="1" ht="14.45" customHeight="1" x14ac:dyDescent="0.25">
      <c r="A65" s="10">
        <v>71030031</v>
      </c>
      <c r="B65" s="15" t="s">
        <v>61</v>
      </c>
      <c r="C65" s="8">
        <v>811</v>
      </c>
      <c r="D65" s="9">
        <v>0.24907521578298397</v>
      </c>
      <c r="E65" s="8">
        <v>766</v>
      </c>
      <c r="F65" s="9">
        <v>0.29373368146214102</v>
      </c>
      <c r="G65" s="8">
        <v>814</v>
      </c>
      <c r="H65" s="9">
        <v>0.2714987714987715</v>
      </c>
      <c r="I65" s="8">
        <v>712</v>
      </c>
      <c r="J65" s="34">
        <v>0.2893258426966292</v>
      </c>
      <c r="K65" s="8">
        <v>818</v>
      </c>
      <c r="L65" s="34">
        <v>0.30440097799511001</v>
      </c>
      <c r="M65" s="35">
        <f t="shared" si="0"/>
        <v>5.1426411227230462E-2</v>
      </c>
      <c r="N65" s="36">
        <f t="shared" si="1"/>
        <v>0.28130578933945422</v>
      </c>
    </row>
    <row r="66" spans="1:14" s="13" customFormat="1" ht="14.45" customHeight="1" x14ac:dyDescent="0.25">
      <c r="A66" s="10">
        <v>71030823</v>
      </c>
      <c r="B66" s="15" t="s">
        <v>62</v>
      </c>
      <c r="C66" s="8">
        <v>731</v>
      </c>
      <c r="D66" s="9">
        <v>0.20656634746922026</v>
      </c>
      <c r="E66" s="8">
        <v>747</v>
      </c>
      <c r="F66" s="9">
        <v>0.18741633199464525</v>
      </c>
      <c r="G66" s="8">
        <v>787</v>
      </c>
      <c r="H66" s="9">
        <v>0.17916137229987295</v>
      </c>
      <c r="I66" s="8">
        <v>739</v>
      </c>
      <c r="J66" s="34">
        <v>0.17456021650879566</v>
      </c>
      <c r="K66" s="8">
        <v>710</v>
      </c>
      <c r="L66" s="34">
        <v>0.18873239436619718</v>
      </c>
      <c r="M66" s="35">
        <f t="shared" si="0"/>
        <v>-2.2320025356137307E-2</v>
      </c>
      <c r="N66" s="36">
        <f t="shared" si="1"/>
        <v>0.18712977921378568</v>
      </c>
    </row>
    <row r="67" spans="1:14" s="13" customFormat="1" ht="14.45" customHeight="1" x14ac:dyDescent="0.25">
      <c r="A67" s="10">
        <v>71031021</v>
      </c>
      <c r="B67" s="15" t="s">
        <v>63</v>
      </c>
      <c r="C67" s="8">
        <v>394</v>
      </c>
      <c r="D67" s="9">
        <v>0.19796954314720813</v>
      </c>
      <c r="E67" s="8">
        <v>401</v>
      </c>
      <c r="F67" s="9">
        <v>0.20947630922693267</v>
      </c>
      <c r="G67" s="8">
        <v>383</v>
      </c>
      <c r="H67" s="9">
        <v>0.2349869451697128</v>
      </c>
      <c r="I67" s="8">
        <v>379</v>
      </c>
      <c r="J67" s="34">
        <v>0.17941952506596306</v>
      </c>
      <c r="K67" s="8">
        <v>379</v>
      </c>
      <c r="L67" s="34">
        <v>0.20580474934036938</v>
      </c>
      <c r="M67" s="35">
        <f t="shared" si="0"/>
        <v>9.7509093736778407E-3</v>
      </c>
      <c r="N67" s="36">
        <f t="shared" si="1"/>
        <v>0.20557851239669422</v>
      </c>
    </row>
    <row r="68" spans="1:14" s="13" customFormat="1" ht="14.45" customHeight="1" x14ac:dyDescent="0.25">
      <c r="A68" s="10">
        <v>71031417</v>
      </c>
      <c r="B68" s="15" t="s">
        <v>64</v>
      </c>
      <c r="C68" s="8">
        <v>483</v>
      </c>
      <c r="D68" s="9">
        <v>0.2443064182194617</v>
      </c>
      <c r="E68" s="8">
        <v>438</v>
      </c>
      <c r="F68" s="9">
        <v>0.20547945205479451</v>
      </c>
      <c r="G68" s="8">
        <v>398</v>
      </c>
      <c r="H68" s="9">
        <v>0.2236180904522613</v>
      </c>
      <c r="I68" s="8">
        <v>401</v>
      </c>
      <c r="J68" s="34">
        <v>0.1745635910224439</v>
      </c>
      <c r="K68" s="8">
        <v>419</v>
      </c>
      <c r="L68" s="34">
        <v>0.19809069212410502</v>
      </c>
      <c r="M68" s="35">
        <f t="shared" si="0"/>
        <v>-5.1074104860488467E-2</v>
      </c>
      <c r="N68" s="36">
        <f t="shared" si="1"/>
        <v>0.21037868162692847</v>
      </c>
    </row>
    <row r="69" spans="1:14" s="13" customFormat="1" ht="14.45" customHeight="1" x14ac:dyDescent="0.25">
      <c r="A69" s="10">
        <v>71032209</v>
      </c>
      <c r="B69" s="15" t="s">
        <v>65</v>
      </c>
      <c r="C69" s="8">
        <v>2092</v>
      </c>
      <c r="D69" s="9">
        <v>0.23852772466539196</v>
      </c>
      <c r="E69" s="8">
        <v>2153</v>
      </c>
      <c r="F69" s="9">
        <v>0.25452856479331165</v>
      </c>
      <c r="G69" s="8">
        <v>2082</v>
      </c>
      <c r="H69" s="9">
        <v>0.26320845341018251</v>
      </c>
      <c r="I69" s="8">
        <v>2118</v>
      </c>
      <c r="J69" s="34">
        <v>0.25920679886685555</v>
      </c>
      <c r="K69" s="8">
        <v>2219</v>
      </c>
      <c r="L69" s="34">
        <v>0.26994141505182517</v>
      </c>
      <c r="M69" s="35">
        <f t="shared" si="0"/>
        <v>3.1413148906636934E-2</v>
      </c>
      <c r="N69" s="36">
        <f t="shared" si="1"/>
        <v>0.25722055513878472</v>
      </c>
    </row>
    <row r="70" spans="1:14" s="13" customFormat="1" ht="14.45" customHeight="1" x14ac:dyDescent="0.25">
      <c r="A70" s="10">
        <v>71032506</v>
      </c>
      <c r="B70" s="15" t="s">
        <v>66</v>
      </c>
      <c r="C70" s="8">
        <v>696</v>
      </c>
      <c r="D70" s="9">
        <v>0.17097701149425287</v>
      </c>
      <c r="E70" s="8">
        <v>716</v>
      </c>
      <c r="F70" s="9">
        <v>0.17039106145251395</v>
      </c>
      <c r="G70" s="8">
        <v>684</v>
      </c>
      <c r="H70" s="9">
        <v>0.20906432748538012</v>
      </c>
      <c r="I70" s="8">
        <v>577</v>
      </c>
      <c r="J70" s="34">
        <v>0.20103986135181975</v>
      </c>
      <c r="K70" s="8">
        <v>599</v>
      </c>
      <c r="L70" s="34">
        <v>0.18030050083472454</v>
      </c>
      <c r="M70" s="35">
        <f t="shared" ref="M70:M106" si="2">POWER(L70/D70,1/4)-1</f>
        <v>1.3362439023322459E-2</v>
      </c>
      <c r="N70" s="36">
        <f t="shared" ref="N70:N106" si="3">(C70*D70+E70*F70+G70*H70+I70*J70+K70*L70)/(C70+E70+G70+I70+K70)</f>
        <v>0.18581907090464547</v>
      </c>
    </row>
    <row r="71" spans="1:14" s="13" customFormat="1" ht="14.45" customHeight="1" x14ac:dyDescent="0.25">
      <c r="A71" s="10">
        <v>71033296</v>
      </c>
      <c r="B71" s="15" t="s">
        <v>67</v>
      </c>
      <c r="C71" s="8">
        <v>3514</v>
      </c>
      <c r="D71" s="9">
        <v>0.17216846898121799</v>
      </c>
      <c r="E71" s="8">
        <v>3655</v>
      </c>
      <c r="F71" s="9">
        <v>0.17811217510259919</v>
      </c>
      <c r="G71" s="8">
        <v>3668</v>
      </c>
      <c r="H71" s="9">
        <v>0.18947655398037078</v>
      </c>
      <c r="I71" s="8">
        <v>3475</v>
      </c>
      <c r="J71" s="34">
        <v>0.19079136690647483</v>
      </c>
      <c r="K71" s="8">
        <v>2961</v>
      </c>
      <c r="L71" s="34">
        <v>0.19182708544410673</v>
      </c>
      <c r="M71" s="35">
        <f t="shared" si="2"/>
        <v>2.7398855767698738E-2</v>
      </c>
      <c r="N71" s="36">
        <f t="shared" si="3"/>
        <v>0.18421814392404331</v>
      </c>
    </row>
    <row r="72" spans="1:14" s="13" customFormat="1" ht="14.45" customHeight="1" x14ac:dyDescent="0.25">
      <c r="A72" s="10">
        <v>71034682</v>
      </c>
      <c r="B72" s="15" t="s">
        <v>68</v>
      </c>
      <c r="C72" s="8">
        <v>470</v>
      </c>
      <c r="D72" s="9">
        <v>0.12978723404255318</v>
      </c>
      <c r="E72" s="8">
        <v>398</v>
      </c>
      <c r="F72" s="9">
        <v>0.16080402010050251</v>
      </c>
      <c r="G72" s="8">
        <v>373</v>
      </c>
      <c r="H72" s="9">
        <v>0.15549597855227881</v>
      </c>
      <c r="I72" s="8">
        <v>351</v>
      </c>
      <c r="J72" s="34">
        <v>0.14814814814814814</v>
      </c>
      <c r="K72" s="8">
        <v>376</v>
      </c>
      <c r="L72" s="34">
        <v>0.15425531914893617</v>
      </c>
      <c r="M72" s="35">
        <f t="shared" si="2"/>
        <v>4.4123914452928847E-2</v>
      </c>
      <c r="N72" s="36">
        <f t="shared" si="3"/>
        <v>0.14888211382113822</v>
      </c>
    </row>
    <row r="73" spans="1:14" s="13" customFormat="1" ht="14.45" customHeight="1" x14ac:dyDescent="0.25">
      <c r="A73" s="10">
        <v>71037157</v>
      </c>
      <c r="B73" s="15" t="s">
        <v>69</v>
      </c>
      <c r="C73" s="8">
        <v>1866</v>
      </c>
      <c r="D73" s="9">
        <v>0.23043944265809219</v>
      </c>
      <c r="E73" s="8">
        <v>1992</v>
      </c>
      <c r="F73" s="9">
        <v>0.19377510040160642</v>
      </c>
      <c r="G73" s="8">
        <v>1866</v>
      </c>
      <c r="H73" s="9">
        <v>0.20203644158628081</v>
      </c>
      <c r="I73" s="8">
        <v>1967</v>
      </c>
      <c r="J73" s="34">
        <v>0.20386375190645653</v>
      </c>
      <c r="K73" s="8">
        <v>1999</v>
      </c>
      <c r="L73" s="34">
        <v>0.1965982991495748</v>
      </c>
      <c r="M73" s="35">
        <f t="shared" si="2"/>
        <v>-3.892841961913418E-2</v>
      </c>
      <c r="N73" s="36">
        <f t="shared" si="3"/>
        <v>0.20505675954592364</v>
      </c>
    </row>
    <row r="74" spans="1:14" s="13" customFormat="1" ht="14.45" customHeight="1" x14ac:dyDescent="0.25">
      <c r="A74" s="10">
        <v>71037850</v>
      </c>
      <c r="B74" s="15" t="s">
        <v>70</v>
      </c>
      <c r="C74" s="8">
        <v>413</v>
      </c>
      <c r="D74" s="9">
        <v>0.23244552058111381</v>
      </c>
      <c r="E74" s="8">
        <v>435</v>
      </c>
      <c r="F74" s="9">
        <v>0.20919540229885059</v>
      </c>
      <c r="G74" s="8">
        <v>434</v>
      </c>
      <c r="H74" s="9">
        <v>0.18663594470046083</v>
      </c>
      <c r="I74" s="8">
        <v>489</v>
      </c>
      <c r="J74" s="34">
        <v>0.23517382413087934</v>
      </c>
      <c r="K74" s="8">
        <v>427</v>
      </c>
      <c r="L74" s="34">
        <v>0.19437939110070257</v>
      </c>
      <c r="M74" s="35">
        <f t="shared" si="2"/>
        <v>-4.3726195909521315E-2</v>
      </c>
      <c r="N74" s="36">
        <f t="shared" si="3"/>
        <v>0.21201091901728844</v>
      </c>
    </row>
    <row r="75" spans="1:14" s="13" customFormat="1" ht="14.45" customHeight="1" x14ac:dyDescent="0.25">
      <c r="A75" s="10">
        <v>71039236</v>
      </c>
      <c r="B75" s="15" t="s">
        <v>71</v>
      </c>
      <c r="C75" s="8">
        <v>381</v>
      </c>
      <c r="D75" s="9">
        <v>0.11286089238845144</v>
      </c>
      <c r="E75" s="8">
        <v>341</v>
      </c>
      <c r="F75" s="9">
        <v>0.14076246334310852</v>
      </c>
      <c r="G75" s="8">
        <v>307</v>
      </c>
      <c r="H75" s="9">
        <v>0.11400651465798045</v>
      </c>
      <c r="I75" s="8">
        <v>354</v>
      </c>
      <c r="J75" s="34">
        <v>0.1271186440677966</v>
      </c>
      <c r="K75" s="8">
        <v>314</v>
      </c>
      <c r="L75" s="34">
        <v>0.11146496815286625</v>
      </c>
      <c r="M75" s="35">
        <f t="shared" si="2"/>
        <v>-3.106580807217485E-3</v>
      </c>
      <c r="N75" s="36">
        <f t="shared" si="3"/>
        <v>0.12139068945197407</v>
      </c>
    </row>
    <row r="76" spans="1:14" s="13" customFormat="1" ht="14.45" customHeight="1" x14ac:dyDescent="0.25">
      <c r="A76" s="10">
        <v>71039533</v>
      </c>
      <c r="B76" s="15" t="s">
        <v>72</v>
      </c>
      <c r="C76" s="8">
        <v>523</v>
      </c>
      <c r="D76" s="9">
        <v>0.21223709369024857</v>
      </c>
      <c r="E76" s="8">
        <v>537</v>
      </c>
      <c r="F76" s="9">
        <v>0.22160148975791433</v>
      </c>
      <c r="G76" s="8">
        <v>494</v>
      </c>
      <c r="H76" s="9">
        <v>0.19433198380566802</v>
      </c>
      <c r="I76" s="8">
        <v>509</v>
      </c>
      <c r="J76" s="34">
        <v>0.22593320235756384</v>
      </c>
      <c r="K76" s="8">
        <v>482</v>
      </c>
      <c r="L76" s="34">
        <v>0.1970954356846473</v>
      </c>
      <c r="M76" s="35">
        <f t="shared" si="2"/>
        <v>-1.8333842189746319E-2</v>
      </c>
      <c r="N76" s="36">
        <f t="shared" si="3"/>
        <v>0.2106090373280943</v>
      </c>
    </row>
    <row r="77" spans="1:14" s="13" customFormat="1" ht="14.45" customHeight="1" x14ac:dyDescent="0.25">
      <c r="A77" s="10">
        <v>71039632</v>
      </c>
      <c r="B77" s="15" t="s">
        <v>73</v>
      </c>
      <c r="C77" s="8">
        <v>1957</v>
      </c>
      <c r="D77" s="9">
        <v>0.2054164537557486</v>
      </c>
      <c r="E77" s="8">
        <v>1964</v>
      </c>
      <c r="F77" s="9">
        <v>0.20061099796334012</v>
      </c>
      <c r="G77" s="8">
        <v>1953</v>
      </c>
      <c r="H77" s="9">
        <v>0.1971326164874552</v>
      </c>
      <c r="I77" s="8">
        <v>1979</v>
      </c>
      <c r="J77" s="34">
        <v>0.21627084386053563</v>
      </c>
      <c r="K77" s="8">
        <v>1932</v>
      </c>
      <c r="L77" s="34">
        <v>0.19668737060041408</v>
      </c>
      <c r="M77" s="35">
        <f t="shared" si="2"/>
        <v>-1.0797257423240558E-2</v>
      </c>
      <c r="N77" s="36">
        <f t="shared" si="3"/>
        <v>0.20327031170158405</v>
      </c>
    </row>
    <row r="78" spans="1:14" s="13" customFormat="1" ht="14.45" customHeight="1" x14ac:dyDescent="0.25">
      <c r="A78" s="10">
        <v>71039731</v>
      </c>
      <c r="B78" s="15" t="s">
        <v>74</v>
      </c>
      <c r="C78" s="8">
        <v>706</v>
      </c>
      <c r="D78" s="9">
        <v>0.22946175637393768</v>
      </c>
      <c r="E78" s="8">
        <v>657</v>
      </c>
      <c r="F78" s="9">
        <v>0.21004566210045661</v>
      </c>
      <c r="G78" s="8">
        <v>737</v>
      </c>
      <c r="H78" s="9">
        <v>0.22523744911804613</v>
      </c>
      <c r="I78" s="8">
        <v>696</v>
      </c>
      <c r="J78" s="34">
        <v>0.25862068965517243</v>
      </c>
      <c r="K78" s="8">
        <v>710</v>
      </c>
      <c r="L78" s="34">
        <v>0.24225352112676057</v>
      </c>
      <c r="M78" s="35">
        <f t="shared" si="2"/>
        <v>1.365448472966535E-2</v>
      </c>
      <c r="N78" s="36">
        <f t="shared" si="3"/>
        <v>0.23331431831146607</v>
      </c>
    </row>
    <row r="79" spans="1:14" s="13" customFormat="1" ht="14.45" customHeight="1" x14ac:dyDescent="0.25">
      <c r="A79" s="10">
        <v>71040325</v>
      </c>
      <c r="B79" s="15" t="s">
        <v>75</v>
      </c>
      <c r="C79" s="8">
        <v>1547</v>
      </c>
      <c r="D79" s="9">
        <v>0.26179702650290887</v>
      </c>
      <c r="E79" s="8">
        <v>1549</v>
      </c>
      <c r="F79" s="9">
        <v>0.2575855390574564</v>
      </c>
      <c r="G79" s="8">
        <v>1506</v>
      </c>
      <c r="H79" s="9">
        <v>0.29216467463479417</v>
      </c>
      <c r="I79" s="8">
        <v>1548</v>
      </c>
      <c r="J79" s="34">
        <v>0.27583979328165376</v>
      </c>
      <c r="K79" s="8">
        <v>1610</v>
      </c>
      <c r="L79" s="34">
        <v>0.27888198757763977</v>
      </c>
      <c r="M79" s="35">
        <f t="shared" si="2"/>
        <v>1.5930359804498861E-2</v>
      </c>
      <c r="N79" s="36">
        <f t="shared" si="3"/>
        <v>0.27319587628865977</v>
      </c>
    </row>
    <row r="80" spans="1:14" s="13" customFormat="1" ht="14.45" customHeight="1" x14ac:dyDescent="0.25">
      <c r="A80" s="10">
        <v>71040622</v>
      </c>
      <c r="B80" s="15" t="s">
        <v>76</v>
      </c>
      <c r="C80" s="8">
        <v>2043</v>
      </c>
      <c r="D80" s="9">
        <v>0.17474302496328928</v>
      </c>
      <c r="E80" s="8">
        <v>2029</v>
      </c>
      <c r="F80" s="9">
        <v>0.14834894036471169</v>
      </c>
      <c r="G80" s="8">
        <v>2024</v>
      </c>
      <c r="H80" s="9">
        <v>0.17786561264822134</v>
      </c>
      <c r="I80" s="8">
        <v>1882</v>
      </c>
      <c r="J80" s="34">
        <v>0.16524973432518597</v>
      </c>
      <c r="K80" s="8">
        <v>1919</v>
      </c>
      <c r="L80" s="34">
        <v>0.17248566961959355</v>
      </c>
      <c r="M80" s="35">
        <f t="shared" si="2"/>
        <v>-3.2452994928305889E-3</v>
      </c>
      <c r="N80" s="36">
        <f t="shared" si="3"/>
        <v>0.16772759422047084</v>
      </c>
    </row>
    <row r="81" spans="1:14" s="13" customFormat="1" ht="14.45" customHeight="1" x14ac:dyDescent="0.25">
      <c r="A81" s="10">
        <v>71040919</v>
      </c>
      <c r="B81" s="15" t="s">
        <v>77</v>
      </c>
      <c r="C81" s="8">
        <v>515</v>
      </c>
      <c r="D81" s="9">
        <v>0.24466019417475729</v>
      </c>
      <c r="E81" s="8">
        <v>507</v>
      </c>
      <c r="F81" s="9">
        <v>0.26035502958579881</v>
      </c>
      <c r="G81" s="8">
        <v>523</v>
      </c>
      <c r="H81" s="9">
        <v>0.24091778202676864</v>
      </c>
      <c r="I81" s="8">
        <v>512</v>
      </c>
      <c r="J81" s="34">
        <v>0.291015625</v>
      </c>
      <c r="K81" s="8">
        <v>517</v>
      </c>
      <c r="L81" s="34">
        <v>0.28820116054158607</v>
      </c>
      <c r="M81" s="35">
        <f t="shared" si="2"/>
        <v>4.1796999576948268E-2</v>
      </c>
      <c r="N81" s="36">
        <f t="shared" si="3"/>
        <v>0.26495726495726496</v>
      </c>
    </row>
    <row r="82" spans="1:14" s="13" customFormat="1" ht="14.45" customHeight="1" x14ac:dyDescent="0.25">
      <c r="A82" s="10">
        <v>71041018</v>
      </c>
      <c r="B82" s="15" t="s">
        <v>78</v>
      </c>
      <c r="C82" s="8">
        <v>545</v>
      </c>
      <c r="D82" s="9">
        <v>0.21284403669724772</v>
      </c>
      <c r="E82" s="8">
        <v>569</v>
      </c>
      <c r="F82" s="9">
        <v>0.21441124780316345</v>
      </c>
      <c r="G82" s="8">
        <v>540</v>
      </c>
      <c r="H82" s="9">
        <v>0.21111111111111111</v>
      </c>
      <c r="I82" s="8">
        <v>592</v>
      </c>
      <c r="J82" s="34">
        <v>0.25</v>
      </c>
      <c r="K82" s="8">
        <v>620</v>
      </c>
      <c r="L82" s="34">
        <v>0.23225806451612904</v>
      </c>
      <c r="M82" s="35">
        <f t="shared" si="2"/>
        <v>2.2062205403776236E-2</v>
      </c>
      <c r="N82" s="36">
        <f t="shared" si="3"/>
        <v>0.22470341939986044</v>
      </c>
    </row>
    <row r="83" spans="1:14" s="13" customFormat="1" ht="14.45" customHeight="1" x14ac:dyDescent="0.25">
      <c r="A83" s="10">
        <v>71041216</v>
      </c>
      <c r="B83" s="15" t="s">
        <v>79</v>
      </c>
      <c r="C83" s="8">
        <v>2202</v>
      </c>
      <c r="D83" s="9">
        <v>0.24432334241598547</v>
      </c>
      <c r="E83" s="8">
        <v>2061</v>
      </c>
      <c r="F83" s="9">
        <v>0.24842309558466763</v>
      </c>
      <c r="G83" s="8">
        <v>2023</v>
      </c>
      <c r="H83" s="9">
        <v>0.23529411764705882</v>
      </c>
      <c r="I83" s="8">
        <v>2151</v>
      </c>
      <c r="J83" s="34">
        <v>0.22315202231520223</v>
      </c>
      <c r="K83" s="8">
        <v>2242</v>
      </c>
      <c r="L83" s="34">
        <v>0.24977698483496877</v>
      </c>
      <c r="M83" s="35">
        <f t="shared" si="2"/>
        <v>5.5342419543551458E-3</v>
      </c>
      <c r="N83" s="36">
        <f t="shared" si="3"/>
        <v>0.24028467084933047</v>
      </c>
    </row>
    <row r="84" spans="1:14" ht="14.45" customHeight="1" x14ac:dyDescent="0.25">
      <c r="A84" s="10">
        <v>71052597</v>
      </c>
      <c r="B84" s="15" t="s">
        <v>80</v>
      </c>
      <c r="C84" s="8">
        <v>800</v>
      </c>
      <c r="D84" s="9">
        <v>0.21</v>
      </c>
      <c r="E84" s="8">
        <v>742</v>
      </c>
      <c r="F84" s="9">
        <v>0.21159029649595687</v>
      </c>
      <c r="G84" s="8">
        <v>748</v>
      </c>
      <c r="H84" s="9">
        <v>0.24465240641711231</v>
      </c>
      <c r="I84" s="8">
        <v>716</v>
      </c>
      <c r="J84" s="34">
        <v>0.24860335195530725</v>
      </c>
      <c r="K84" s="8">
        <v>681</v>
      </c>
      <c r="L84" s="34">
        <v>0.20851688693098386</v>
      </c>
      <c r="M84" s="35">
        <f t="shared" si="2"/>
        <v>-1.7703062269975867E-3</v>
      </c>
      <c r="N84" s="36">
        <f t="shared" si="3"/>
        <v>0.22457282343368593</v>
      </c>
    </row>
    <row r="85" spans="1:14" ht="14.45" customHeight="1" x14ac:dyDescent="0.25">
      <c r="A85" s="10">
        <v>71053488</v>
      </c>
      <c r="B85" s="15" t="s">
        <v>3</v>
      </c>
      <c r="C85" s="8">
        <v>1303</v>
      </c>
      <c r="D85" s="9">
        <v>0.17881811204911743</v>
      </c>
      <c r="E85" s="8">
        <v>1325</v>
      </c>
      <c r="F85" s="9">
        <v>0.19396226415094339</v>
      </c>
      <c r="G85" s="8">
        <v>1282</v>
      </c>
      <c r="H85" s="9">
        <v>0.19110764430577223</v>
      </c>
      <c r="I85" s="8">
        <v>1194</v>
      </c>
      <c r="J85" s="34">
        <v>0.16917922948073702</v>
      </c>
      <c r="K85" s="8">
        <v>1255</v>
      </c>
      <c r="L85" s="34">
        <v>0.1856573705179283</v>
      </c>
      <c r="M85" s="35">
        <f t="shared" si="2"/>
        <v>9.4275938056498365E-3</v>
      </c>
      <c r="N85" s="36">
        <f t="shared" si="3"/>
        <v>0.18399119358389684</v>
      </c>
    </row>
    <row r="86" spans="1:14" ht="14.45" customHeight="1" x14ac:dyDescent="0.25">
      <c r="A86" s="10">
        <v>71053686</v>
      </c>
      <c r="B86" s="15" t="s">
        <v>81</v>
      </c>
      <c r="C86" s="8">
        <v>622</v>
      </c>
      <c r="D86" s="9">
        <v>0.20739549839228297</v>
      </c>
      <c r="E86" s="8">
        <v>619</v>
      </c>
      <c r="F86" s="9">
        <v>0.23586429725363489</v>
      </c>
      <c r="G86" s="8">
        <v>619</v>
      </c>
      <c r="H86" s="9">
        <v>0.22294022617124395</v>
      </c>
      <c r="I86" s="8">
        <v>675</v>
      </c>
      <c r="J86" s="34">
        <v>0.19555555555555557</v>
      </c>
      <c r="K86" s="8">
        <v>656</v>
      </c>
      <c r="L86" s="34">
        <v>0.22408536585365854</v>
      </c>
      <c r="M86" s="35">
        <f t="shared" si="2"/>
        <v>1.9538293669979279E-2</v>
      </c>
      <c r="N86" s="36">
        <f t="shared" si="3"/>
        <v>0.21685991852083986</v>
      </c>
    </row>
    <row r="87" spans="1:14" ht="14.45" customHeight="1" x14ac:dyDescent="0.25">
      <c r="A87" s="10">
        <v>71055072</v>
      </c>
      <c r="B87" s="15" t="s">
        <v>82</v>
      </c>
      <c r="C87" s="8">
        <v>584</v>
      </c>
      <c r="D87" s="9">
        <v>0.19006849315068494</v>
      </c>
      <c r="E87" s="8">
        <v>574</v>
      </c>
      <c r="F87" s="9">
        <v>0.17247386759581881</v>
      </c>
      <c r="G87" s="8">
        <v>561</v>
      </c>
      <c r="H87" s="9">
        <v>0.21746880570409982</v>
      </c>
      <c r="I87" s="8">
        <v>534</v>
      </c>
      <c r="J87" s="34">
        <v>0.22659176029962547</v>
      </c>
      <c r="K87" s="8">
        <v>551</v>
      </c>
      <c r="L87" s="34">
        <v>0.25045372050816694</v>
      </c>
      <c r="M87" s="35">
        <f t="shared" si="2"/>
        <v>7.1406653323935254E-2</v>
      </c>
      <c r="N87" s="36">
        <f t="shared" si="3"/>
        <v>0.2107703281027104</v>
      </c>
    </row>
    <row r="88" spans="1:14" ht="14.45" customHeight="1" x14ac:dyDescent="0.25">
      <c r="A88" s="10">
        <v>71059527</v>
      </c>
      <c r="B88" s="15" t="s">
        <v>83</v>
      </c>
      <c r="C88" s="8">
        <v>1673</v>
      </c>
      <c r="D88" s="9">
        <v>0.1990436341900777</v>
      </c>
      <c r="E88" s="8">
        <v>1785</v>
      </c>
      <c r="F88" s="9">
        <v>0.17927170868347339</v>
      </c>
      <c r="G88" s="8">
        <v>1700</v>
      </c>
      <c r="H88" s="9">
        <v>0.19294117647058823</v>
      </c>
      <c r="I88" s="8">
        <v>1711</v>
      </c>
      <c r="J88" s="34">
        <v>0.19228521332554063</v>
      </c>
      <c r="K88" s="8">
        <v>1656</v>
      </c>
      <c r="L88" s="34">
        <v>0.18478260869565216</v>
      </c>
      <c r="M88" s="35">
        <f t="shared" si="2"/>
        <v>-1.8414350799906054E-2</v>
      </c>
      <c r="N88" s="36">
        <f t="shared" si="3"/>
        <v>0.1895601173020528</v>
      </c>
    </row>
    <row r="89" spans="1:14" ht="14.45" customHeight="1" x14ac:dyDescent="0.25">
      <c r="A89" s="10">
        <v>71067049</v>
      </c>
      <c r="B89" s="15" t="s">
        <v>84</v>
      </c>
      <c r="C89" s="8">
        <v>1147</v>
      </c>
      <c r="D89" s="9">
        <v>0.26242371403661724</v>
      </c>
      <c r="E89" s="8">
        <v>1168</v>
      </c>
      <c r="F89" s="9">
        <v>0.20633561643835616</v>
      </c>
      <c r="G89" s="8">
        <v>1129</v>
      </c>
      <c r="H89" s="9">
        <v>0.21257750221434898</v>
      </c>
      <c r="I89" s="8">
        <v>1049</v>
      </c>
      <c r="J89" s="34">
        <v>0.23164918970448045</v>
      </c>
      <c r="K89" s="8">
        <v>1075</v>
      </c>
      <c r="L89" s="34">
        <v>0.21488372093023256</v>
      </c>
      <c r="M89" s="35">
        <f t="shared" si="2"/>
        <v>-4.873808514683764E-2</v>
      </c>
      <c r="N89" s="36">
        <f t="shared" si="3"/>
        <v>0.22557471264367815</v>
      </c>
    </row>
    <row r="90" spans="1:14" ht="14.45" customHeight="1" x14ac:dyDescent="0.25">
      <c r="A90" s="10">
        <v>71068237</v>
      </c>
      <c r="B90" s="15" t="s">
        <v>85</v>
      </c>
      <c r="C90" s="8">
        <v>943</v>
      </c>
      <c r="D90" s="9">
        <v>0.16648992576882291</v>
      </c>
      <c r="E90" s="8">
        <v>1048</v>
      </c>
      <c r="F90" s="9">
        <v>0.15458015267175573</v>
      </c>
      <c r="G90" s="8">
        <v>981</v>
      </c>
      <c r="H90" s="9">
        <v>0.17125382262996941</v>
      </c>
      <c r="I90" s="8">
        <v>942</v>
      </c>
      <c r="J90" s="34">
        <v>0.17940552016985137</v>
      </c>
      <c r="K90" s="8">
        <v>991</v>
      </c>
      <c r="L90" s="34">
        <v>0.16952573158425832</v>
      </c>
      <c r="M90" s="35">
        <f t="shared" si="2"/>
        <v>4.5276997875918212E-3</v>
      </c>
      <c r="N90" s="36">
        <f t="shared" si="3"/>
        <v>0.16799184505606524</v>
      </c>
    </row>
    <row r="91" spans="1:14" ht="14.45" customHeight="1" x14ac:dyDescent="0.25">
      <c r="A91" s="10">
        <v>71068930</v>
      </c>
      <c r="B91" s="15" t="s">
        <v>86</v>
      </c>
      <c r="C91" s="8">
        <v>1270</v>
      </c>
      <c r="D91" s="9">
        <v>0.20708661417322835</v>
      </c>
      <c r="E91" s="8">
        <v>1278</v>
      </c>
      <c r="F91" s="9">
        <v>0.2300469483568075</v>
      </c>
      <c r="G91" s="8">
        <v>1364</v>
      </c>
      <c r="H91" s="9">
        <v>0.21700879765395895</v>
      </c>
      <c r="I91" s="8">
        <v>1362</v>
      </c>
      <c r="J91" s="34">
        <v>0.21218795888399414</v>
      </c>
      <c r="K91" s="8">
        <v>1385</v>
      </c>
      <c r="L91" s="34">
        <v>0.22310469314079423</v>
      </c>
      <c r="M91" s="35">
        <f t="shared" si="2"/>
        <v>1.8800547365351861E-2</v>
      </c>
      <c r="N91" s="36">
        <f t="shared" si="3"/>
        <v>0.21790058567352455</v>
      </c>
    </row>
    <row r="92" spans="1:14" ht="14.45" customHeight="1" x14ac:dyDescent="0.25">
      <c r="A92" s="10">
        <v>71070712</v>
      </c>
      <c r="B92" s="15" t="s">
        <v>87</v>
      </c>
      <c r="C92" s="8">
        <v>1002</v>
      </c>
      <c r="D92" s="9">
        <v>0.22055888223552894</v>
      </c>
      <c r="E92" s="8">
        <v>1090</v>
      </c>
      <c r="F92" s="9">
        <v>0.21651376146788992</v>
      </c>
      <c r="G92" s="8">
        <v>1172</v>
      </c>
      <c r="H92" s="9">
        <v>0.23293515358361774</v>
      </c>
      <c r="I92" s="8">
        <v>1195</v>
      </c>
      <c r="J92" s="34">
        <v>0.21841004184100418</v>
      </c>
      <c r="K92" s="8">
        <v>1206</v>
      </c>
      <c r="L92" s="34">
        <v>0.20480928689883915</v>
      </c>
      <c r="M92" s="35">
        <f t="shared" si="2"/>
        <v>-1.8350898695888573E-2</v>
      </c>
      <c r="N92" s="36">
        <f t="shared" si="3"/>
        <v>0.21853486319505738</v>
      </c>
    </row>
    <row r="93" spans="1:14" ht="14.45" customHeight="1" x14ac:dyDescent="0.25">
      <c r="A93" s="10">
        <v>71070910</v>
      </c>
      <c r="B93" s="15" t="s">
        <v>88</v>
      </c>
      <c r="C93" s="8">
        <v>840</v>
      </c>
      <c r="D93" s="9">
        <v>0.16785714285714284</v>
      </c>
      <c r="E93" s="8">
        <v>819</v>
      </c>
      <c r="F93" s="9">
        <v>0.15873015873015872</v>
      </c>
      <c r="G93" s="8">
        <v>879</v>
      </c>
      <c r="H93" s="9">
        <v>0.15358361774744028</v>
      </c>
      <c r="I93" s="8">
        <v>857</v>
      </c>
      <c r="J93" s="34">
        <v>0.18436406067677946</v>
      </c>
      <c r="K93" s="8">
        <v>857</v>
      </c>
      <c r="L93" s="34">
        <v>0.15985997666277713</v>
      </c>
      <c r="M93" s="35">
        <f t="shared" si="2"/>
        <v>-1.2129584095488588E-2</v>
      </c>
      <c r="N93" s="36">
        <f t="shared" si="3"/>
        <v>0.16486359360301034</v>
      </c>
    </row>
    <row r="94" spans="1:14" ht="14.45" customHeight="1" x14ac:dyDescent="0.25">
      <c r="A94" s="10">
        <v>71071009</v>
      </c>
      <c r="B94" s="15" t="s">
        <v>89</v>
      </c>
      <c r="C94" s="8">
        <v>1629</v>
      </c>
      <c r="D94" s="9">
        <v>0.16390423572744015</v>
      </c>
      <c r="E94" s="8">
        <v>1532</v>
      </c>
      <c r="F94" s="9">
        <v>0.17036553524804177</v>
      </c>
      <c r="G94" s="8">
        <v>1562</v>
      </c>
      <c r="H94" s="9">
        <v>0.16133162612035851</v>
      </c>
      <c r="I94" s="8">
        <v>1600</v>
      </c>
      <c r="J94" s="34">
        <v>0.16250000000000001</v>
      </c>
      <c r="K94" s="8">
        <v>1548</v>
      </c>
      <c r="L94" s="34">
        <v>0.16537467700258399</v>
      </c>
      <c r="M94" s="35">
        <f t="shared" si="2"/>
        <v>2.2353297656425575E-3</v>
      </c>
      <c r="N94" s="36">
        <f t="shared" si="3"/>
        <v>0.16465506288908652</v>
      </c>
    </row>
    <row r="95" spans="1:14" ht="14.45" customHeight="1" x14ac:dyDescent="0.25">
      <c r="A95" s="10">
        <v>71071207</v>
      </c>
      <c r="B95" s="15" t="s">
        <v>90</v>
      </c>
      <c r="C95" s="8">
        <v>607</v>
      </c>
      <c r="D95" s="9">
        <v>0.22240527182866557</v>
      </c>
      <c r="E95" s="8">
        <v>644</v>
      </c>
      <c r="F95" s="9">
        <v>0.16770186335403728</v>
      </c>
      <c r="G95" s="8">
        <v>627</v>
      </c>
      <c r="H95" s="9">
        <v>0.20095693779904306</v>
      </c>
      <c r="I95" s="8">
        <v>665</v>
      </c>
      <c r="J95" s="34">
        <v>0.18646616541353384</v>
      </c>
      <c r="K95" s="8">
        <v>626</v>
      </c>
      <c r="L95" s="34">
        <v>0.20766773162939298</v>
      </c>
      <c r="M95" s="35">
        <f t="shared" si="2"/>
        <v>-1.6994414746118958E-2</v>
      </c>
      <c r="N95" s="36">
        <f t="shared" si="3"/>
        <v>0.19659198485326601</v>
      </c>
    </row>
    <row r="96" spans="1:14" ht="14.45" customHeight="1" x14ac:dyDescent="0.25">
      <c r="A96" s="10">
        <v>71071306</v>
      </c>
      <c r="B96" s="15" t="s">
        <v>91</v>
      </c>
      <c r="C96" s="8">
        <v>1388</v>
      </c>
      <c r="D96" s="9">
        <v>0.18299711815561959</v>
      </c>
      <c r="E96" s="8">
        <v>1342</v>
      </c>
      <c r="F96" s="9">
        <v>0.20119225037257824</v>
      </c>
      <c r="G96" s="8">
        <v>1411</v>
      </c>
      <c r="H96" s="9">
        <v>0.21332388377037562</v>
      </c>
      <c r="I96" s="8">
        <v>1308</v>
      </c>
      <c r="J96" s="34">
        <v>0.20336391437308868</v>
      </c>
      <c r="K96" s="8">
        <v>1156</v>
      </c>
      <c r="L96" s="34">
        <v>0.20674740484429066</v>
      </c>
      <c r="M96" s="35">
        <f t="shared" si="2"/>
        <v>3.0976946223492119E-2</v>
      </c>
      <c r="N96" s="36">
        <f t="shared" si="3"/>
        <v>0.20136260408781226</v>
      </c>
    </row>
    <row r="97" spans="1:14" ht="14.45" customHeight="1" x14ac:dyDescent="0.25">
      <c r="A97" s="10">
        <v>71071405</v>
      </c>
      <c r="B97" s="15" t="s">
        <v>92</v>
      </c>
      <c r="C97" s="8">
        <v>816</v>
      </c>
      <c r="D97" s="9">
        <v>0.25980392156862747</v>
      </c>
      <c r="E97" s="8">
        <v>823</v>
      </c>
      <c r="F97" s="9">
        <v>0.20899149453219928</v>
      </c>
      <c r="G97" s="8">
        <v>847</v>
      </c>
      <c r="H97" s="9">
        <v>0.21369539551357733</v>
      </c>
      <c r="I97" s="8">
        <v>868</v>
      </c>
      <c r="J97" s="34">
        <v>0.24078341013824886</v>
      </c>
      <c r="K97" s="8">
        <v>834</v>
      </c>
      <c r="L97" s="34">
        <v>0.2422062350119904</v>
      </c>
      <c r="M97" s="35">
        <f t="shared" si="2"/>
        <v>-1.7381573049605525E-2</v>
      </c>
      <c r="N97" s="36">
        <f t="shared" si="3"/>
        <v>0.23304680038204392</v>
      </c>
    </row>
    <row r="98" spans="1:14" ht="14.45" customHeight="1" x14ac:dyDescent="0.25">
      <c r="A98" s="10">
        <v>71071504</v>
      </c>
      <c r="B98" s="15" t="s">
        <v>93</v>
      </c>
      <c r="C98" s="8">
        <v>601</v>
      </c>
      <c r="D98" s="9">
        <v>0.27787021630615638</v>
      </c>
      <c r="E98" s="8">
        <v>572</v>
      </c>
      <c r="F98" s="9">
        <v>0.27097902097902099</v>
      </c>
      <c r="G98" s="8">
        <v>600</v>
      </c>
      <c r="H98" s="9">
        <v>0.28999999999999998</v>
      </c>
      <c r="I98" s="8">
        <v>646</v>
      </c>
      <c r="J98" s="34">
        <v>0.25541795665634676</v>
      </c>
      <c r="K98" s="8">
        <v>682</v>
      </c>
      <c r="L98" s="34">
        <v>0.26392961876832843</v>
      </c>
      <c r="M98" s="35">
        <f t="shared" si="2"/>
        <v>-1.2785483490122096E-2</v>
      </c>
      <c r="N98" s="36">
        <f t="shared" si="3"/>
        <v>0.27120283779425991</v>
      </c>
    </row>
    <row r="99" spans="1:14" ht="14.45" customHeight="1" x14ac:dyDescent="0.25">
      <c r="A99" s="10">
        <v>71071603</v>
      </c>
      <c r="B99" s="15" t="s">
        <v>94</v>
      </c>
      <c r="C99" s="8">
        <v>645</v>
      </c>
      <c r="D99" s="9">
        <v>0.2</v>
      </c>
      <c r="E99" s="8">
        <v>615</v>
      </c>
      <c r="F99" s="9">
        <v>0.17560975609756097</v>
      </c>
      <c r="G99" s="8">
        <v>624</v>
      </c>
      <c r="H99" s="9">
        <v>0.19391025641025642</v>
      </c>
      <c r="I99" s="8">
        <v>603</v>
      </c>
      <c r="J99" s="34">
        <v>0.16086235489220563</v>
      </c>
      <c r="K99" s="8">
        <v>591</v>
      </c>
      <c r="L99" s="34">
        <v>0.18443316412859559</v>
      </c>
      <c r="M99" s="35">
        <f t="shared" si="2"/>
        <v>-2.0053749926768893E-2</v>
      </c>
      <c r="N99" s="36">
        <f t="shared" si="3"/>
        <v>0.18323586744639375</v>
      </c>
    </row>
    <row r="100" spans="1:14" ht="14.45" customHeight="1" x14ac:dyDescent="0.25">
      <c r="A100" s="10">
        <v>71071702</v>
      </c>
      <c r="B100" s="15" t="s">
        <v>95</v>
      </c>
      <c r="C100" s="8">
        <v>586</v>
      </c>
      <c r="D100" s="9">
        <v>0.20648464163822525</v>
      </c>
      <c r="E100" s="8">
        <v>541</v>
      </c>
      <c r="F100" s="9">
        <v>0.17005545286506468</v>
      </c>
      <c r="G100" s="8">
        <v>550</v>
      </c>
      <c r="H100" s="9">
        <v>0.20909090909090908</v>
      </c>
      <c r="I100" s="8">
        <v>546</v>
      </c>
      <c r="J100" s="34">
        <v>0.19413919413919414</v>
      </c>
      <c r="K100" s="8">
        <v>535</v>
      </c>
      <c r="L100" s="34">
        <v>0.21495327102803738</v>
      </c>
      <c r="M100" s="35">
        <f t="shared" si="2"/>
        <v>1.0099313646250163E-2</v>
      </c>
      <c r="N100" s="36">
        <f t="shared" si="3"/>
        <v>0.1990572878897752</v>
      </c>
    </row>
    <row r="101" spans="1:14" ht="14.45" customHeight="1" x14ac:dyDescent="0.25">
      <c r="A101" s="10">
        <v>71071801</v>
      </c>
      <c r="B101" s="15" t="s">
        <v>96</v>
      </c>
      <c r="C101" s="8">
        <v>1163</v>
      </c>
      <c r="D101" s="9">
        <v>0.19862424763542563</v>
      </c>
      <c r="E101" s="8">
        <v>1209</v>
      </c>
      <c r="F101" s="9">
        <v>0.18775847808105872</v>
      </c>
      <c r="G101" s="8">
        <v>1221</v>
      </c>
      <c r="H101" s="9">
        <v>0.19164619164619165</v>
      </c>
      <c r="I101" s="8">
        <v>1295</v>
      </c>
      <c r="J101" s="34">
        <v>0.20540540540540542</v>
      </c>
      <c r="K101" s="8">
        <v>1279</v>
      </c>
      <c r="L101" s="34">
        <v>0.19937451133698203</v>
      </c>
      <c r="M101" s="35">
        <f t="shared" si="2"/>
        <v>9.4299073055781335E-4</v>
      </c>
      <c r="N101" s="36">
        <f t="shared" si="3"/>
        <v>0.19669207069888114</v>
      </c>
    </row>
    <row r="102" spans="1:14" ht="14.45" customHeight="1" x14ac:dyDescent="0.25">
      <c r="A102" s="10">
        <v>71071997</v>
      </c>
      <c r="B102" s="15" t="s">
        <v>97</v>
      </c>
      <c r="C102" s="8">
        <v>806</v>
      </c>
      <c r="D102" s="9">
        <v>0.16129032258064516</v>
      </c>
      <c r="E102" s="8">
        <v>835</v>
      </c>
      <c r="F102" s="9">
        <v>0.1497005988023952</v>
      </c>
      <c r="G102" s="8">
        <v>880</v>
      </c>
      <c r="H102" s="9">
        <v>0.16477272727272727</v>
      </c>
      <c r="I102" s="8">
        <v>881</v>
      </c>
      <c r="J102" s="34">
        <v>0.16118047673098751</v>
      </c>
      <c r="K102" s="8">
        <v>857</v>
      </c>
      <c r="L102" s="34">
        <v>0.12718786464410736</v>
      </c>
      <c r="M102" s="35">
        <f t="shared" si="2"/>
        <v>-5.7656278442403841E-2</v>
      </c>
      <c r="N102" s="36">
        <f t="shared" si="3"/>
        <v>0.15285278234327307</v>
      </c>
    </row>
    <row r="103" spans="1:14" ht="14.45" customHeight="1" x14ac:dyDescent="0.25">
      <c r="A103" s="10">
        <v>71072393</v>
      </c>
      <c r="B103" s="15" t="s">
        <v>98</v>
      </c>
      <c r="C103" s="8">
        <v>990</v>
      </c>
      <c r="D103" s="9">
        <v>0.16161616161616163</v>
      </c>
      <c r="E103" s="8">
        <v>1055</v>
      </c>
      <c r="F103" s="9">
        <v>0.14691943127962084</v>
      </c>
      <c r="G103" s="8">
        <v>1133</v>
      </c>
      <c r="H103" s="9">
        <v>0.1526919682259488</v>
      </c>
      <c r="I103" s="8">
        <v>1133</v>
      </c>
      <c r="J103" s="34">
        <v>0.14739629302736099</v>
      </c>
      <c r="K103" s="8">
        <v>1638</v>
      </c>
      <c r="L103" s="34">
        <v>0.15995115995115994</v>
      </c>
      <c r="M103" s="35">
        <f t="shared" si="2"/>
        <v>-2.5855598566030258E-3</v>
      </c>
      <c r="N103" s="36">
        <f t="shared" si="3"/>
        <v>0.15414355353840981</v>
      </c>
    </row>
    <row r="104" spans="1:14" ht="14.45" customHeight="1" x14ac:dyDescent="0.25">
      <c r="A104" s="10">
        <v>71072492</v>
      </c>
      <c r="B104" s="15" t="s">
        <v>99</v>
      </c>
      <c r="C104" s="8">
        <v>907</v>
      </c>
      <c r="D104" s="9">
        <v>0.13561190738699008</v>
      </c>
      <c r="E104" s="8">
        <v>909</v>
      </c>
      <c r="F104" s="9">
        <v>0.11221122112211221</v>
      </c>
      <c r="G104" s="8">
        <v>939</v>
      </c>
      <c r="H104" s="9">
        <v>0.17145899893503727</v>
      </c>
      <c r="I104" s="8">
        <v>893</v>
      </c>
      <c r="J104" s="34">
        <v>0.17133258678611421</v>
      </c>
      <c r="K104" s="8">
        <v>845</v>
      </c>
      <c r="L104" s="34">
        <v>0.15502958579881657</v>
      </c>
      <c r="M104" s="35">
        <f t="shared" si="2"/>
        <v>3.4020599098674165E-2</v>
      </c>
      <c r="N104" s="36">
        <f t="shared" si="3"/>
        <v>0.1491208546628088</v>
      </c>
    </row>
    <row r="105" spans="1:14" ht="14.45" customHeight="1" x14ac:dyDescent="0.25">
      <c r="A105" s="69"/>
      <c r="B105" s="72" t="s">
        <v>177</v>
      </c>
      <c r="C105" s="8">
        <v>15</v>
      </c>
      <c r="D105" s="9">
        <v>6.6666666666666666E-2</v>
      </c>
      <c r="E105" s="8">
        <v>12</v>
      </c>
      <c r="F105" s="9">
        <v>0</v>
      </c>
      <c r="G105" s="8">
        <v>11</v>
      </c>
      <c r="H105" s="9">
        <v>0</v>
      </c>
      <c r="I105" s="8">
        <v>19</v>
      </c>
      <c r="J105" s="34">
        <v>0</v>
      </c>
      <c r="K105" s="8">
        <v>44</v>
      </c>
      <c r="L105" s="34">
        <v>0.11363636363636363</v>
      </c>
      <c r="M105" s="35">
        <f t="shared" si="2"/>
        <v>0.14262085560685178</v>
      </c>
      <c r="N105" s="36">
        <f t="shared" si="3"/>
        <v>5.9405940594059403E-2</v>
      </c>
    </row>
    <row r="106" spans="1:14" ht="14.45" customHeight="1" thickBot="1" x14ac:dyDescent="0.3">
      <c r="A106" s="18"/>
      <c r="B106" s="11" t="s">
        <v>173</v>
      </c>
      <c r="C106" s="21">
        <v>117074</v>
      </c>
      <c r="D106" s="22">
        <f>19.9130464492543/100</f>
        <v>0.19913046449254299</v>
      </c>
      <c r="E106" s="21">
        <v>117245</v>
      </c>
      <c r="F106" s="22">
        <v>0.19553072625698323</v>
      </c>
      <c r="G106" s="21">
        <v>118264</v>
      </c>
      <c r="H106" s="22">
        <v>0.20066968815531352</v>
      </c>
      <c r="I106" s="21">
        <v>117855</v>
      </c>
      <c r="J106" s="22">
        <v>0.20361461117474863</v>
      </c>
      <c r="K106" s="21">
        <v>117575</v>
      </c>
      <c r="L106" s="22">
        <v>0.20290878162874762</v>
      </c>
      <c r="M106" s="27">
        <f t="shared" si="2"/>
        <v>4.7101370091211514E-3</v>
      </c>
      <c r="N106" s="28">
        <f t="shared" si="3"/>
        <v>0.2003765222877725</v>
      </c>
    </row>
  </sheetData>
  <mergeCells count="6">
    <mergeCell ref="M3:N3"/>
    <mergeCell ref="C3:D3"/>
    <mergeCell ref="E3:F3"/>
    <mergeCell ref="G3:H3"/>
    <mergeCell ref="I3:J3"/>
    <mergeCell ref="K3:L3"/>
  </mergeCells>
  <conditionalFormatting sqref="M5:M104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topLeftCell="A100" workbookViewId="0">
      <selection activeCell="C108" sqref="C108"/>
    </sheetView>
  </sheetViews>
  <sheetFormatPr defaultColWidth="11.5703125" defaultRowHeight="15" x14ac:dyDescent="0.25"/>
  <cols>
    <col min="1" max="1" width="5.28515625" customWidth="1"/>
    <col min="2" max="2" width="11.5703125" style="20"/>
    <col min="3" max="3" width="44.140625" bestFit="1" customWidth="1"/>
    <col min="4" max="5" width="11.5703125" customWidth="1"/>
    <col min="7" max="7" width="11.5703125" customWidth="1"/>
    <col min="9" max="9" width="12.28515625" customWidth="1"/>
    <col min="10" max="10" width="10.7109375" customWidth="1"/>
  </cols>
  <sheetData>
    <row r="1" spans="1:13" ht="18.75" x14ac:dyDescent="0.3">
      <c r="B1" s="23" t="s">
        <v>211</v>
      </c>
      <c r="C1" s="1"/>
      <c r="D1" s="2"/>
      <c r="E1" s="1"/>
      <c r="F1" s="1"/>
      <c r="G1" s="1"/>
    </row>
    <row r="2" spans="1:13" ht="18" x14ac:dyDescent="0.35">
      <c r="B2" s="23" t="s">
        <v>208</v>
      </c>
      <c r="C2" s="1"/>
      <c r="D2" s="2"/>
      <c r="E2" s="1"/>
      <c r="F2" s="1"/>
      <c r="G2" s="1"/>
    </row>
    <row r="3" spans="1:13" x14ac:dyDescent="0.25">
      <c r="B3" s="17"/>
      <c r="C3" s="1"/>
      <c r="D3" s="2"/>
      <c r="E3" s="1"/>
      <c r="F3" s="1"/>
      <c r="G3" s="1"/>
    </row>
    <row r="4" spans="1:13" x14ac:dyDescent="0.25">
      <c r="B4" s="18"/>
      <c r="C4" s="1"/>
      <c r="D4" s="70">
        <v>2008</v>
      </c>
      <c r="E4" s="71">
        <v>2009</v>
      </c>
      <c r="F4" s="71">
        <v>2010</v>
      </c>
      <c r="G4" s="71">
        <v>2011</v>
      </c>
      <c r="H4" s="82">
        <v>2012</v>
      </c>
      <c r="I4" s="89">
        <v>2012</v>
      </c>
      <c r="J4" s="83"/>
      <c r="K4" s="82" t="s">
        <v>206</v>
      </c>
      <c r="L4" s="89"/>
      <c r="M4" s="83"/>
    </row>
    <row r="5" spans="1:13" ht="72.75" customHeight="1" x14ac:dyDescent="0.25">
      <c r="B5" s="12" t="s">
        <v>170</v>
      </c>
      <c r="C5" s="14" t="s">
        <v>171</v>
      </c>
      <c r="D5" s="3" t="s">
        <v>172</v>
      </c>
      <c r="E5" s="3" t="s">
        <v>172</v>
      </c>
      <c r="F5" s="3" t="s">
        <v>172</v>
      </c>
      <c r="G5" s="3" t="s">
        <v>172</v>
      </c>
      <c r="H5" s="3" t="s">
        <v>172</v>
      </c>
      <c r="I5" s="3" t="s">
        <v>178</v>
      </c>
      <c r="J5" s="3" t="s">
        <v>179</v>
      </c>
      <c r="K5" s="3" t="s">
        <v>172</v>
      </c>
      <c r="L5" s="59" t="s">
        <v>209</v>
      </c>
      <c r="M5" s="59" t="s">
        <v>210</v>
      </c>
    </row>
    <row r="6" spans="1:13" s="13" customFormat="1" x14ac:dyDescent="0.25">
      <c r="A6" s="31">
        <v>1</v>
      </c>
      <c r="B6" s="10">
        <v>71009938</v>
      </c>
      <c r="C6" s="15" t="s">
        <v>4</v>
      </c>
      <c r="D6" s="8">
        <v>4544</v>
      </c>
      <c r="E6" s="8">
        <v>4736</v>
      </c>
      <c r="F6" s="8">
        <v>4874</v>
      </c>
      <c r="G6" s="8">
        <v>4979</v>
      </c>
      <c r="H6" s="73">
        <v>5134</v>
      </c>
      <c r="I6" s="30">
        <v>4.3665745268977249E-2</v>
      </c>
      <c r="J6" s="30">
        <v>4.3665745268977249E-2</v>
      </c>
      <c r="K6" s="8">
        <v>24267</v>
      </c>
      <c r="L6" s="8">
        <v>4853.3999999999996</v>
      </c>
      <c r="M6" s="9">
        <v>3.098983977466907E-2</v>
      </c>
    </row>
    <row r="7" spans="1:13" s="13" customFormat="1" x14ac:dyDescent="0.25">
      <c r="A7" s="31">
        <v>2</v>
      </c>
      <c r="B7" s="10">
        <v>71015876</v>
      </c>
      <c r="C7" s="15" t="s">
        <v>44</v>
      </c>
      <c r="D7" s="8">
        <v>4199</v>
      </c>
      <c r="E7" s="8">
        <v>4089</v>
      </c>
      <c r="F7" s="8">
        <v>4141</v>
      </c>
      <c r="G7" s="8">
        <v>3965</v>
      </c>
      <c r="H7" s="73">
        <v>4046</v>
      </c>
      <c r="I7" s="30">
        <v>3.4412077397405913E-2</v>
      </c>
      <c r="J7" s="30">
        <v>7.8077822666383162E-2</v>
      </c>
      <c r="K7" s="8">
        <v>20440</v>
      </c>
      <c r="L7" s="8">
        <v>4088</v>
      </c>
      <c r="M7" s="9">
        <v>-9.2364948238328193E-3</v>
      </c>
    </row>
    <row r="8" spans="1:13" s="13" customFormat="1" x14ac:dyDescent="0.25">
      <c r="A8" s="31">
        <v>3</v>
      </c>
      <c r="B8" s="10">
        <v>71000931</v>
      </c>
      <c r="C8" s="15" t="s">
        <v>6</v>
      </c>
      <c r="D8" s="8">
        <v>3047</v>
      </c>
      <c r="E8" s="8">
        <v>3071</v>
      </c>
      <c r="F8" s="8">
        <v>3291</v>
      </c>
      <c r="G8" s="8">
        <v>3334</v>
      </c>
      <c r="H8" s="73">
        <v>3308</v>
      </c>
      <c r="I8" s="30">
        <v>2.813523283010844E-2</v>
      </c>
      <c r="J8" s="30">
        <v>0.1062130554964916</v>
      </c>
      <c r="K8" s="8">
        <v>16051</v>
      </c>
      <c r="L8" s="8">
        <v>3210.2</v>
      </c>
      <c r="M8" s="9">
        <v>2.0759103162503623E-2</v>
      </c>
    </row>
    <row r="9" spans="1:13" s="13" customFormat="1" x14ac:dyDescent="0.25">
      <c r="A9" s="31">
        <v>4</v>
      </c>
      <c r="B9" s="10">
        <v>71007760</v>
      </c>
      <c r="C9" s="15" t="s">
        <v>25</v>
      </c>
      <c r="D9" s="8">
        <v>2313</v>
      </c>
      <c r="E9" s="8">
        <v>2785</v>
      </c>
      <c r="F9" s="8">
        <v>2858</v>
      </c>
      <c r="G9" s="8">
        <v>2851</v>
      </c>
      <c r="H9" s="73">
        <v>3065</v>
      </c>
      <c r="I9" s="30">
        <v>2.6068466935998298E-2</v>
      </c>
      <c r="J9" s="30">
        <v>0.13228152243248989</v>
      </c>
      <c r="K9" s="8">
        <v>13872</v>
      </c>
      <c r="L9" s="8">
        <v>2774.4</v>
      </c>
      <c r="M9" s="9">
        <v>7.2911033625314703E-2</v>
      </c>
    </row>
    <row r="10" spans="1:13" s="13" customFormat="1" x14ac:dyDescent="0.25">
      <c r="A10" s="31">
        <v>5</v>
      </c>
      <c r="B10" s="10">
        <v>71033296</v>
      </c>
      <c r="C10" s="15" t="s">
        <v>67</v>
      </c>
      <c r="D10" s="8">
        <v>3514</v>
      </c>
      <c r="E10" s="8">
        <v>3655</v>
      </c>
      <c r="F10" s="8">
        <v>3668</v>
      </c>
      <c r="G10" s="8">
        <v>3475</v>
      </c>
      <c r="H10" s="73">
        <v>2961</v>
      </c>
      <c r="I10" s="30">
        <v>2.5183925154156923E-2</v>
      </c>
      <c r="J10" s="30">
        <v>0.15746544758664682</v>
      </c>
      <c r="K10" s="8">
        <v>17273</v>
      </c>
      <c r="L10" s="8">
        <v>3454.6</v>
      </c>
      <c r="M10" s="9">
        <v>-4.1903700976074654E-2</v>
      </c>
    </row>
    <row r="11" spans="1:13" s="13" customFormat="1" x14ac:dyDescent="0.25">
      <c r="A11" s="31">
        <v>6</v>
      </c>
      <c r="B11" s="10">
        <v>71002713</v>
      </c>
      <c r="C11" s="15" t="s">
        <v>1</v>
      </c>
      <c r="D11" s="8">
        <v>2730</v>
      </c>
      <c r="E11" s="8">
        <v>2681</v>
      </c>
      <c r="F11" s="8">
        <v>2673</v>
      </c>
      <c r="G11" s="8">
        <v>2688</v>
      </c>
      <c r="H11" s="73">
        <v>2621</v>
      </c>
      <c r="I11" s="30">
        <v>2.2292153944290877E-2</v>
      </c>
      <c r="J11" s="30">
        <v>0.1797576015309377</v>
      </c>
      <c r="K11" s="8">
        <v>13393</v>
      </c>
      <c r="L11" s="8">
        <v>2678.6</v>
      </c>
      <c r="M11" s="9">
        <v>-1.0134715340193612E-2</v>
      </c>
    </row>
    <row r="12" spans="1:13" s="13" customFormat="1" x14ac:dyDescent="0.25">
      <c r="A12" s="31">
        <v>7</v>
      </c>
      <c r="B12" s="10">
        <v>71007661</v>
      </c>
      <c r="C12" s="15" t="s">
        <v>7</v>
      </c>
      <c r="D12" s="8">
        <v>2297</v>
      </c>
      <c r="E12" s="8">
        <v>2304</v>
      </c>
      <c r="F12" s="8">
        <v>2396</v>
      </c>
      <c r="G12" s="8">
        <v>2559</v>
      </c>
      <c r="H12" s="73">
        <v>2516</v>
      </c>
      <c r="I12" s="30">
        <v>2.1399106953008718E-2</v>
      </c>
      <c r="J12" s="30">
        <v>0.20115670848394643</v>
      </c>
      <c r="K12" s="8">
        <v>12072</v>
      </c>
      <c r="L12" s="8">
        <v>2414.4</v>
      </c>
      <c r="M12" s="9">
        <v>2.3027740876145453E-2</v>
      </c>
    </row>
    <row r="13" spans="1:13" s="13" customFormat="1" x14ac:dyDescent="0.25">
      <c r="A13" s="31">
        <v>8</v>
      </c>
      <c r="B13" s="10">
        <v>71029041</v>
      </c>
      <c r="C13" s="15" t="s">
        <v>60</v>
      </c>
      <c r="D13" s="8">
        <v>2527</v>
      </c>
      <c r="E13" s="8">
        <v>2539</v>
      </c>
      <c r="F13" s="8">
        <v>2626</v>
      </c>
      <c r="G13" s="8">
        <v>2568</v>
      </c>
      <c r="H13" s="73">
        <v>2455</v>
      </c>
      <c r="I13" s="30">
        <v>2.0880289177120988E-2</v>
      </c>
      <c r="J13" s="30">
        <v>0.22203699766106741</v>
      </c>
      <c r="K13" s="8">
        <v>12715</v>
      </c>
      <c r="L13" s="8">
        <v>2543</v>
      </c>
      <c r="M13" s="9">
        <v>-7.2004683018165316E-3</v>
      </c>
    </row>
    <row r="14" spans="1:13" s="13" customFormat="1" x14ac:dyDescent="0.25">
      <c r="A14" s="31">
        <v>9</v>
      </c>
      <c r="B14" s="10">
        <v>71014391</v>
      </c>
      <c r="C14" s="15" t="s">
        <v>41</v>
      </c>
      <c r="D14" s="8">
        <v>2081</v>
      </c>
      <c r="E14" s="8">
        <v>2171</v>
      </c>
      <c r="F14" s="8">
        <v>2146</v>
      </c>
      <c r="G14" s="8">
        <v>2216</v>
      </c>
      <c r="H14" s="73">
        <v>2253</v>
      </c>
      <c r="I14" s="30">
        <v>1.9162236870082925E-2</v>
      </c>
      <c r="J14" s="30">
        <v>0.24119923453115033</v>
      </c>
      <c r="K14" s="8">
        <v>10867</v>
      </c>
      <c r="L14" s="8">
        <v>2173.4</v>
      </c>
      <c r="M14" s="9">
        <v>2.0051920559140735E-2</v>
      </c>
    </row>
    <row r="15" spans="1:13" s="13" customFormat="1" x14ac:dyDescent="0.25">
      <c r="A15" s="31">
        <v>10</v>
      </c>
      <c r="B15" s="10">
        <v>71041216</v>
      </c>
      <c r="C15" s="15" t="s">
        <v>79</v>
      </c>
      <c r="D15" s="8">
        <v>2202</v>
      </c>
      <c r="E15" s="8">
        <v>2061</v>
      </c>
      <c r="F15" s="8">
        <v>2023</v>
      </c>
      <c r="G15" s="8">
        <v>2151</v>
      </c>
      <c r="H15" s="73">
        <v>2242</v>
      </c>
      <c r="I15" s="30">
        <v>1.9068679566234318E-2</v>
      </c>
      <c r="J15" s="30">
        <v>0.26026791409738465</v>
      </c>
      <c r="K15" s="8">
        <v>10679</v>
      </c>
      <c r="L15" s="8">
        <v>2135.8000000000002</v>
      </c>
      <c r="M15" s="9">
        <v>4.5107143700746644E-3</v>
      </c>
    </row>
    <row r="16" spans="1:13" s="13" customFormat="1" x14ac:dyDescent="0.25">
      <c r="A16" s="31">
        <v>11</v>
      </c>
      <c r="B16" s="10">
        <v>71032209</v>
      </c>
      <c r="C16" s="15" t="s">
        <v>65</v>
      </c>
      <c r="D16" s="8">
        <v>2092</v>
      </c>
      <c r="E16" s="8">
        <v>2153</v>
      </c>
      <c r="F16" s="8">
        <v>2082</v>
      </c>
      <c r="G16" s="8">
        <v>2118</v>
      </c>
      <c r="H16" s="73">
        <v>2219</v>
      </c>
      <c r="I16" s="30">
        <v>1.8873059749096321E-2</v>
      </c>
      <c r="J16" s="30">
        <v>0.27914097384648096</v>
      </c>
      <c r="K16" s="8">
        <v>10664</v>
      </c>
      <c r="L16" s="8">
        <v>2132.8000000000002</v>
      </c>
      <c r="M16" s="9">
        <v>1.484310524968202E-2</v>
      </c>
    </row>
    <row r="17" spans="1:13" s="13" customFormat="1" x14ac:dyDescent="0.25">
      <c r="A17" s="31">
        <v>12</v>
      </c>
      <c r="B17" s="10">
        <v>71011126</v>
      </c>
      <c r="C17" s="15" t="s">
        <v>35</v>
      </c>
      <c r="D17" s="8">
        <v>1996</v>
      </c>
      <c r="E17" s="8">
        <v>2158</v>
      </c>
      <c r="F17" s="8">
        <v>2234</v>
      </c>
      <c r="G17" s="8">
        <v>2120</v>
      </c>
      <c r="H17" s="73">
        <v>2213</v>
      </c>
      <c r="I17" s="30">
        <v>1.8822028492451626E-2</v>
      </c>
      <c r="J17" s="30">
        <v>0.29796300233893258</v>
      </c>
      <c r="K17" s="8">
        <v>10721</v>
      </c>
      <c r="L17" s="8">
        <v>2144.1999999999998</v>
      </c>
      <c r="M17" s="9">
        <v>2.6136696976996943E-2</v>
      </c>
    </row>
    <row r="18" spans="1:13" s="13" customFormat="1" x14ac:dyDescent="0.25">
      <c r="A18" s="31">
        <v>13</v>
      </c>
      <c r="B18" s="65">
        <v>71011027</v>
      </c>
      <c r="C18" s="66" t="s">
        <v>0</v>
      </c>
      <c r="D18" s="62">
        <v>2233</v>
      </c>
      <c r="E18" s="62">
        <v>2036</v>
      </c>
      <c r="F18" s="62">
        <v>2124</v>
      </c>
      <c r="G18" s="62">
        <v>2151</v>
      </c>
      <c r="H18" s="74">
        <v>2208</v>
      </c>
      <c r="I18" s="30">
        <v>1.8779502445247714E-2</v>
      </c>
      <c r="J18" s="30">
        <v>0.31674250478418031</v>
      </c>
      <c r="K18" s="62">
        <v>10752</v>
      </c>
      <c r="L18" s="62">
        <v>2150.4</v>
      </c>
      <c r="M18" s="67">
        <v>-2.8107535254983107E-3</v>
      </c>
    </row>
    <row r="19" spans="1:13" s="13" customFormat="1" x14ac:dyDescent="0.25">
      <c r="A19" s="31">
        <v>14</v>
      </c>
      <c r="B19" s="10">
        <v>71008750</v>
      </c>
      <c r="C19" s="15" t="s">
        <v>26</v>
      </c>
      <c r="D19" s="8">
        <v>2125</v>
      </c>
      <c r="E19" s="8">
        <v>2189</v>
      </c>
      <c r="F19" s="8">
        <v>2206</v>
      </c>
      <c r="G19" s="8">
        <v>2161</v>
      </c>
      <c r="H19" s="73">
        <v>2076</v>
      </c>
      <c r="I19" s="30">
        <v>1.7656814799064426E-2</v>
      </c>
      <c r="J19" s="30">
        <v>0.33439931958324476</v>
      </c>
      <c r="K19" s="8">
        <v>10757</v>
      </c>
      <c r="L19" s="8">
        <v>2151.4</v>
      </c>
      <c r="M19" s="9">
        <v>-5.8152349509992263E-3</v>
      </c>
    </row>
    <row r="20" spans="1:13" s="13" customFormat="1" x14ac:dyDescent="0.25">
      <c r="A20" s="31">
        <v>15</v>
      </c>
      <c r="B20" s="10">
        <v>71024388</v>
      </c>
      <c r="C20" s="15" t="s">
        <v>5</v>
      </c>
      <c r="D20" s="8">
        <v>2257</v>
      </c>
      <c r="E20" s="8">
        <v>2227</v>
      </c>
      <c r="F20" s="8">
        <v>2176</v>
      </c>
      <c r="G20" s="8">
        <v>2139</v>
      </c>
      <c r="H20" s="73">
        <v>2044</v>
      </c>
      <c r="I20" s="30">
        <v>1.7384648096959388E-2</v>
      </c>
      <c r="J20" s="30">
        <v>0.35178396768020415</v>
      </c>
      <c r="K20" s="8">
        <v>10843</v>
      </c>
      <c r="L20" s="8">
        <v>2168.6</v>
      </c>
      <c r="M20" s="9">
        <v>-2.4477404675196768E-2</v>
      </c>
    </row>
    <row r="21" spans="1:13" s="13" customFormat="1" x14ac:dyDescent="0.25">
      <c r="A21" s="31">
        <v>16</v>
      </c>
      <c r="B21" s="10">
        <v>71037157</v>
      </c>
      <c r="C21" s="15" t="s">
        <v>69</v>
      </c>
      <c r="D21" s="8">
        <v>1866</v>
      </c>
      <c r="E21" s="8">
        <v>1992</v>
      </c>
      <c r="F21" s="8">
        <v>1866</v>
      </c>
      <c r="G21" s="8">
        <v>1967</v>
      </c>
      <c r="H21" s="73">
        <v>1999</v>
      </c>
      <c r="I21" s="30">
        <v>1.7001913672124176E-2</v>
      </c>
      <c r="J21" s="30">
        <v>0.36878588135232832</v>
      </c>
      <c r="K21" s="8">
        <v>9690</v>
      </c>
      <c r="L21" s="8">
        <v>1938</v>
      </c>
      <c r="M21" s="9">
        <v>1.7361476742780324E-2</v>
      </c>
    </row>
    <row r="22" spans="1:13" s="13" customFormat="1" x14ac:dyDescent="0.25">
      <c r="A22" s="31">
        <v>17</v>
      </c>
      <c r="B22" s="10">
        <v>71039632</v>
      </c>
      <c r="C22" s="15" t="s">
        <v>73</v>
      </c>
      <c r="D22" s="8">
        <v>1957</v>
      </c>
      <c r="E22" s="8">
        <v>1964</v>
      </c>
      <c r="F22" s="8">
        <v>1953</v>
      </c>
      <c r="G22" s="8">
        <v>1979</v>
      </c>
      <c r="H22" s="73">
        <v>1932</v>
      </c>
      <c r="I22" s="30">
        <v>1.6432064639591751E-2</v>
      </c>
      <c r="J22" s="30">
        <v>0.38521794599192005</v>
      </c>
      <c r="K22" s="8">
        <v>9785</v>
      </c>
      <c r="L22" s="8">
        <v>1957</v>
      </c>
      <c r="M22" s="9">
        <v>-3.2090780225548787E-3</v>
      </c>
    </row>
    <row r="23" spans="1:13" s="13" customFormat="1" x14ac:dyDescent="0.25">
      <c r="A23" s="31">
        <v>18</v>
      </c>
      <c r="B23" s="10">
        <v>71040622</v>
      </c>
      <c r="C23" s="15" t="s">
        <v>76</v>
      </c>
      <c r="D23" s="8">
        <v>2043</v>
      </c>
      <c r="E23" s="8">
        <v>2029</v>
      </c>
      <c r="F23" s="8">
        <v>2024</v>
      </c>
      <c r="G23" s="8">
        <v>1882</v>
      </c>
      <c r="H23" s="73">
        <v>1919</v>
      </c>
      <c r="I23" s="30">
        <v>1.6321496916861578E-2</v>
      </c>
      <c r="J23" s="30">
        <v>0.40153944290878163</v>
      </c>
      <c r="K23" s="8">
        <v>9897</v>
      </c>
      <c r="L23" s="8">
        <v>1979.4</v>
      </c>
      <c r="M23" s="9">
        <v>-1.553189117909004E-2</v>
      </c>
    </row>
    <row r="24" spans="1:13" s="13" customFormat="1" x14ac:dyDescent="0.25">
      <c r="A24" s="31">
        <v>19</v>
      </c>
      <c r="B24" s="10">
        <v>71000634</v>
      </c>
      <c r="C24" s="15" t="s">
        <v>10</v>
      </c>
      <c r="D24" s="8">
        <v>1769</v>
      </c>
      <c r="E24" s="8">
        <v>1840</v>
      </c>
      <c r="F24" s="8">
        <v>1788</v>
      </c>
      <c r="G24" s="8">
        <v>1800</v>
      </c>
      <c r="H24" s="73">
        <v>1808</v>
      </c>
      <c r="I24" s="30">
        <v>1.5377418668934722E-2</v>
      </c>
      <c r="J24" s="30">
        <v>0.41691686157771635</v>
      </c>
      <c r="K24" s="8">
        <v>9005</v>
      </c>
      <c r="L24" s="8">
        <v>1801</v>
      </c>
      <c r="M24" s="9">
        <v>5.4665993203495411E-3</v>
      </c>
    </row>
    <row r="25" spans="1:13" s="13" customFormat="1" x14ac:dyDescent="0.25">
      <c r="A25" s="31">
        <v>20</v>
      </c>
      <c r="B25" s="10">
        <v>71016668</v>
      </c>
      <c r="C25" s="15" t="s">
        <v>46</v>
      </c>
      <c r="D25" s="8">
        <v>1614</v>
      </c>
      <c r="E25" s="8">
        <v>1602</v>
      </c>
      <c r="F25" s="8">
        <v>1589</v>
      </c>
      <c r="G25" s="8">
        <v>1727</v>
      </c>
      <c r="H25" s="73">
        <v>1678</v>
      </c>
      <c r="I25" s="30">
        <v>1.4271741441633E-2</v>
      </c>
      <c r="J25" s="30">
        <v>0.43118860301934936</v>
      </c>
      <c r="K25" s="8">
        <v>8210</v>
      </c>
      <c r="L25" s="8">
        <v>1642</v>
      </c>
      <c r="M25" s="9">
        <v>9.7691693647423694E-3</v>
      </c>
    </row>
    <row r="26" spans="1:13" s="13" customFormat="1" x14ac:dyDescent="0.25">
      <c r="A26" s="31">
        <v>21</v>
      </c>
      <c r="B26" s="10">
        <v>71059527</v>
      </c>
      <c r="C26" s="15" t="s">
        <v>83</v>
      </c>
      <c r="D26" s="8">
        <v>1673</v>
      </c>
      <c r="E26" s="8">
        <v>1785</v>
      </c>
      <c r="F26" s="8">
        <v>1700</v>
      </c>
      <c r="G26" s="8">
        <v>1711</v>
      </c>
      <c r="H26" s="73">
        <v>1656</v>
      </c>
      <c r="I26" s="30">
        <v>1.4084626833935786E-2</v>
      </c>
      <c r="J26" s="30">
        <v>0.44527322985328516</v>
      </c>
      <c r="K26" s="8">
        <v>8525</v>
      </c>
      <c r="L26" s="8">
        <v>1705</v>
      </c>
      <c r="M26" s="9">
        <v>-2.5500845066410704E-3</v>
      </c>
    </row>
    <row r="27" spans="1:13" s="13" customFormat="1" x14ac:dyDescent="0.25">
      <c r="A27" s="31">
        <v>22</v>
      </c>
      <c r="B27" s="10">
        <v>71072393</v>
      </c>
      <c r="C27" s="15" t="s">
        <v>98</v>
      </c>
      <c r="D27" s="8">
        <v>990</v>
      </c>
      <c r="E27" s="8">
        <v>1055</v>
      </c>
      <c r="F27" s="8">
        <v>1133</v>
      </c>
      <c r="G27" s="8">
        <v>1133</v>
      </c>
      <c r="H27" s="73">
        <v>1638</v>
      </c>
      <c r="I27" s="30">
        <v>1.3931533064001701E-2</v>
      </c>
      <c r="J27" s="30">
        <v>0.45920476291728685</v>
      </c>
      <c r="K27" s="8">
        <v>5949</v>
      </c>
      <c r="L27" s="8">
        <v>1189.8</v>
      </c>
      <c r="M27" s="9">
        <v>0.13414785490569936</v>
      </c>
    </row>
    <row r="28" spans="1:13" s="13" customFormat="1" x14ac:dyDescent="0.25">
      <c r="A28" s="31">
        <v>23</v>
      </c>
      <c r="B28" s="10">
        <v>71040325</v>
      </c>
      <c r="C28" s="15" t="s">
        <v>75</v>
      </c>
      <c r="D28" s="8">
        <v>1547</v>
      </c>
      <c r="E28" s="8">
        <v>1549</v>
      </c>
      <c r="F28" s="8">
        <v>1506</v>
      </c>
      <c r="G28" s="8">
        <v>1548</v>
      </c>
      <c r="H28" s="73">
        <v>1610</v>
      </c>
      <c r="I28" s="30">
        <v>1.3693387199659792E-2</v>
      </c>
      <c r="J28" s="30">
        <v>0.47289815011694664</v>
      </c>
      <c r="K28" s="8">
        <v>7760</v>
      </c>
      <c r="L28" s="8">
        <v>1552</v>
      </c>
      <c r="M28" s="9">
        <v>1.0029109627656796E-2</v>
      </c>
    </row>
    <row r="29" spans="1:13" s="13" customFormat="1" x14ac:dyDescent="0.25">
      <c r="A29" s="31">
        <v>24</v>
      </c>
      <c r="B29" s="10">
        <v>71012611</v>
      </c>
      <c r="C29" s="15" t="s">
        <v>38</v>
      </c>
      <c r="D29" s="8">
        <v>1673</v>
      </c>
      <c r="E29" s="8">
        <v>1648</v>
      </c>
      <c r="F29" s="8">
        <v>1583</v>
      </c>
      <c r="G29" s="8">
        <v>1649</v>
      </c>
      <c r="H29" s="73">
        <v>1579</v>
      </c>
      <c r="I29" s="30">
        <v>1.3429725706995535E-2</v>
      </c>
      <c r="J29" s="30">
        <v>0.48632787582394216</v>
      </c>
      <c r="K29" s="8">
        <v>8132</v>
      </c>
      <c r="L29" s="8">
        <v>1626.4</v>
      </c>
      <c r="M29" s="9">
        <v>-1.4352675752886568E-2</v>
      </c>
    </row>
    <row r="30" spans="1:13" s="13" customFormat="1" x14ac:dyDescent="0.25">
      <c r="A30" s="31">
        <v>25</v>
      </c>
      <c r="B30" s="10">
        <v>71071009</v>
      </c>
      <c r="C30" s="15" t="s">
        <v>89</v>
      </c>
      <c r="D30" s="8">
        <v>1629</v>
      </c>
      <c r="E30" s="8">
        <v>1532</v>
      </c>
      <c r="F30" s="8">
        <v>1562</v>
      </c>
      <c r="G30" s="8">
        <v>1600</v>
      </c>
      <c r="H30" s="73">
        <v>1548</v>
      </c>
      <c r="I30" s="30">
        <v>1.3166064214331278E-2</v>
      </c>
      <c r="J30" s="30">
        <v>0.49949394003827341</v>
      </c>
      <c r="K30" s="8">
        <v>7871</v>
      </c>
      <c r="L30" s="8">
        <v>1574.2</v>
      </c>
      <c r="M30" s="9">
        <v>-1.2669693619269728E-2</v>
      </c>
    </row>
    <row r="31" spans="1:13" s="13" customFormat="1" x14ac:dyDescent="0.25">
      <c r="A31" s="31">
        <v>26</v>
      </c>
      <c r="B31" s="10">
        <v>71002614</v>
      </c>
      <c r="C31" s="15" t="s">
        <v>17</v>
      </c>
      <c r="D31" s="8">
        <v>1719</v>
      </c>
      <c r="E31" s="8">
        <v>1577</v>
      </c>
      <c r="F31" s="8">
        <v>1567</v>
      </c>
      <c r="G31" s="8">
        <v>1481</v>
      </c>
      <c r="H31" s="73">
        <v>1531</v>
      </c>
      <c r="I31" s="30">
        <v>1.3021475653837976E-2</v>
      </c>
      <c r="J31" s="30">
        <v>0.51251541569211134</v>
      </c>
      <c r="K31" s="8">
        <v>7875</v>
      </c>
      <c r="L31" s="8">
        <v>1575</v>
      </c>
      <c r="M31" s="9">
        <v>-2.8540211754816025E-2</v>
      </c>
    </row>
    <row r="32" spans="1:13" s="13" customFormat="1" x14ac:dyDescent="0.25">
      <c r="A32" s="31">
        <v>27</v>
      </c>
      <c r="B32" s="10">
        <v>71001723</v>
      </c>
      <c r="C32" s="15" t="s">
        <v>15</v>
      </c>
      <c r="D32" s="8">
        <v>1390</v>
      </c>
      <c r="E32" s="8">
        <v>1371</v>
      </c>
      <c r="F32" s="8">
        <v>1353</v>
      </c>
      <c r="G32" s="8">
        <v>1434</v>
      </c>
      <c r="H32" s="73">
        <v>1476</v>
      </c>
      <c r="I32" s="30">
        <v>1.2553689134594939E-2</v>
      </c>
      <c r="J32" s="30">
        <v>0.52506910482670632</v>
      </c>
      <c r="K32" s="8">
        <v>7024</v>
      </c>
      <c r="L32" s="8">
        <v>1404.8</v>
      </c>
      <c r="M32" s="9">
        <v>1.5121180232388287E-2</v>
      </c>
    </row>
    <row r="33" spans="1:13" s="13" customFormat="1" x14ac:dyDescent="0.25">
      <c r="A33" s="31">
        <v>28</v>
      </c>
      <c r="B33" s="10">
        <v>71006374</v>
      </c>
      <c r="C33" s="15" t="s">
        <v>2</v>
      </c>
      <c r="D33" s="8">
        <v>1471</v>
      </c>
      <c r="E33" s="8">
        <v>1413</v>
      </c>
      <c r="F33" s="8">
        <v>1472</v>
      </c>
      <c r="G33" s="8">
        <v>1403</v>
      </c>
      <c r="H33" s="73">
        <v>1433</v>
      </c>
      <c r="I33" s="30">
        <v>1.2187965128641292E-2</v>
      </c>
      <c r="J33" s="30">
        <v>0.53725706995534761</v>
      </c>
      <c r="K33" s="8">
        <v>7192</v>
      </c>
      <c r="L33" s="8">
        <v>1438.4</v>
      </c>
      <c r="M33" s="9">
        <v>-6.5217139004385416E-3</v>
      </c>
    </row>
    <row r="34" spans="1:13" s="13" customFormat="1" x14ac:dyDescent="0.25">
      <c r="A34" s="31">
        <v>29</v>
      </c>
      <c r="B34" s="10">
        <v>71017658</v>
      </c>
      <c r="C34" s="15" t="s">
        <v>49</v>
      </c>
      <c r="D34" s="8">
        <v>1452</v>
      </c>
      <c r="E34" s="8">
        <v>1444</v>
      </c>
      <c r="F34" s="8">
        <v>1389</v>
      </c>
      <c r="G34" s="8">
        <v>1348</v>
      </c>
      <c r="H34" s="73">
        <v>1411</v>
      </c>
      <c r="I34" s="30">
        <v>1.2000850520944078E-2</v>
      </c>
      <c r="J34" s="30">
        <v>0.54925792047629174</v>
      </c>
      <c r="K34" s="8">
        <v>7044</v>
      </c>
      <c r="L34" s="8">
        <v>1408.8</v>
      </c>
      <c r="M34" s="9">
        <v>-7.135233365068161E-3</v>
      </c>
    </row>
    <row r="35" spans="1:13" s="13" customFormat="1" x14ac:dyDescent="0.25">
      <c r="A35" s="31">
        <v>30</v>
      </c>
      <c r="B35" s="10">
        <v>71068930</v>
      </c>
      <c r="C35" s="15" t="s">
        <v>86</v>
      </c>
      <c r="D35" s="8">
        <v>1270</v>
      </c>
      <c r="E35" s="8">
        <v>1278</v>
      </c>
      <c r="F35" s="8">
        <v>1364</v>
      </c>
      <c r="G35" s="8">
        <v>1362</v>
      </c>
      <c r="H35" s="73">
        <v>1385</v>
      </c>
      <c r="I35" s="30">
        <v>1.1779715075483733E-2</v>
      </c>
      <c r="J35" s="30">
        <v>0.56103763555177544</v>
      </c>
      <c r="K35" s="8">
        <v>6659</v>
      </c>
      <c r="L35" s="8">
        <v>1331.8</v>
      </c>
      <c r="M35" s="9">
        <v>2.1907327208863014E-2</v>
      </c>
    </row>
    <row r="36" spans="1:13" s="13" customFormat="1" x14ac:dyDescent="0.25">
      <c r="A36" s="31">
        <v>31</v>
      </c>
      <c r="B36" s="10">
        <v>71010829</v>
      </c>
      <c r="C36" s="15" t="s">
        <v>33</v>
      </c>
      <c r="D36" s="8">
        <v>1555</v>
      </c>
      <c r="E36" s="8">
        <v>1456</v>
      </c>
      <c r="F36" s="8">
        <v>1559</v>
      </c>
      <c r="G36" s="8">
        <v>1392</v>
      </c>
      <c r="H36" s="73">
        <v>1367</v>
      </c>
      <c r="I36" s="30">
        <v>1.162662130554965E-2</v>
      </c>
      <c r="J36" s="30">
        <v>0.57266425685732514</v>
      </c>
      <c r="K36" s="8">
        <v>7329</v>
      </c>
      <c r="L36" s="8">
        <v>1465.8</v>
      </c>
      <c r="M36" s="9">
        <v>-3.1700895297216758E-2</v>
      </c>
    </row>
    <row r="37" spans="1:13" s="13" customFormat="1" x14ac:dyDescent="0.25">
      <c r="A37" s="31">
        <v>32</v>
      </c>
      <c r="B37" s="10">
        <v>71004394</v>
      </c>
      <c r="C37" s="15" t="s">
        <v>20</v>
      </c>
      <c r="D37" s="8">
        <v>1371</v>
      </c>
      <c r="E37" s="8">
        <v>1409</v>
      </c>
      <c r="F37" s="8">
        <v>1368</v>
      </c>
      <c r="G37" s="8">
        <v>1287</v>
      </c>
      <c r="H37" s="73">
        <v>1342</v>
      </c>
      <c r="I37" s="30">
        <v>1.1413991069530087E-2</v>
      </c>
      <c r="J37" s="30">
        <v>0.58407824792685525</v>
      </c>
      <c r="K37" s="8">
        <v>6777</v>
      </c>
      <c r="L37" s="8">
        <v>1355.4</v>
      </c>
      <c r="M37" s="9">
        <v>-5.330582261639627E-3</v>
      </c>
    </row>
    <row r="38" spans="1:13" s="13" customFormat="1" x14ac:dyDescent="0.25">
      <c r="A38" s="31">
        <v>33</v>
      </c>
      <c r="B38" s="10">
        <v>71071801</v>
      </c>
      <c r="C38" s="15" t="s">
        <v>96</v>
      </c>
      <c r="D38" s="8">
        <v>1163</v>
      </c>
      <c r="E38" s="8">
        <v>1209</v>
      </c>
      <c r="F38" s="8">
        <v>1221</v>
      </c>
      <c r="G38" s="8">
        <v>1295</v>
      </c>
      <c r="H38" s="73">
        <v>1279</v>
      </c>
      <c r="I38" s="30">
        <v>1.0878162874760792E-2</v>
      </c>
      <c r="J38" s="30">
        <v>0.5949564108016161</v>
      </c>
      <c r="K38" s="8">
        <v>6167</v>
      </c>
      <c r="L38" s="8">
        <v>1233.4000000000001</v>
      </c>
      <c r="M38" s="9">
        <v>2.4053644308357658E-2</v>
      </c>
    </row>
    <row r="39" spans="1:13" s="13" customFormat="1" x14ac:dyDescent="0.25">
      <c r="A39" s="31">
        <v>34</v>
      </c>
      <c r="B39" s="10">
        <v>71053488</v>
      </c>
      <c r="C39" s="15" t="s">
        <v>3</v>
      </c>
      <c r="D39" s="8">
        <v>1303</v>
      </c>
      <c r="E39" s="8">
        <v>1325</v>
      </c>
      <c r="F39" s="8">
        <v>1282</v>
      </c>
      <c r="G39" s="8">
        <v>1194</v>
      </c>
      <c r="H39" s="73">
        <v>1255</v>
      </c>
      <c r="I39" s="30">
        <v>1.0674037848182012E-2</v>
      </c>
      <c r="J39" s="30">
        <v>0.60563044864979809</v>
      </c>
      <c r="K39" s="8">
        <v>6359</v>
      </c>
      <c r="L39" s="8">
        <v>1271.8</v>
      </c>
      <c r="M39" s="9">
        <v>-9.3395443749528795E-3</v>
      </c>
    </row>
    <row r="40" spans="1:13" s="13" customFormat="1" x14ac:dyDescent="0.25">
      <c r="A40" s="31">
        <v>35</v>
      </c>
      <c r="B40" s="10">
        <v>71014688</v>
      </c>
      <c r="C40" s="15" t="s">
        <v>42</v>
      </c>
      <c r="D40" s="8">
        <v>1295</v>
      </c>
      <c r="E40" s="8">
        <v>1239</v>
      </c>
      <c r="F40" s="8">
        <v>1226</v>
      </c>
      <c r="G40" s="8">
        <v>1249</v>
      </c>
      <c r="H40" s="73">
        <v>1214</v>
      </c>
      <c r="I40" s="30">
        <v>1.0325324261109929E-2</v>
      </c>
      <c r="J40" s="30">
        <v>0.61595577291090797</v>
      </c>
      <c r="K40" s="8">
        <v>6223</v>
      </c>
      <c r="L40" s="8">
        <v>1244.5999999999999</v>
      </c>
      <c r="M40" s="9">
        <v>-1.6017828637969966E-2</v>
      </c>
    </row>
    <row r="41" spans="1:13" s="13" customFormat="1" x14ac:dyDescent="0.25">
      <c r="A41" s="31">
        <v>36</v>
      </c>
      <c r="B41" s="10">
        <v>71070712</v>
      </c>
      <c r="C41" s="15" t="s">
        <v>87</v>
      </c>
      <c r="D41" s="8">
        <v>1002</v>
      </c>
      <c r="E41" s="8">
        <v>1090</v>
      </c>
      <c r="F41" s="8">
        <v>1172</v>
      </c>
      <c r="G41" s="8">
        <v>1195</v>
      </c>
      <c r="H41" s="73">
        <v>1206</v>
      </c>
      <c r="I41" s="30">
        <v>1.025728258558367E-2</v>
      </c>
      <c r="J41" s="30">
        <v>0.62621305549649164</v>
      </c>
      <c r="K41" s="8">
        <v>5665</v>
      </c>
      <c r="L41" s="8">
        <v>1133</v>
      </c>
      <c r="M41" s="9">
        <v>4.7417670884036145E-2</v>
      </c>
    </row>
    <row r="42" spans="1:13" s="13" customFormat="1" x14ac:dyDescent="0.25">
      <c r="A42" s="31">
        <v>37</v>
      </c>
      <c r="B42" s="10">
        <v>71004295</v>
      </c>
      <c r="C42" s="15" t="s">
        <v>19</v>
      </c>
      <c r="D42" s="8">
        <v>1279</v>
      </c>
      <c r="E42" s="8">
        <v>1261</v>
      </c>
      <c r="F42" s="8">
        <v>1340</v>
      </c>
      <c r="G42" s="8">
        <v>1196</v>
      </c>
      <c r="H42" s="73">
        <v>1158</v>
      </c>
      <c r="I42" s="30">
        <v>9.8490325324261108E-3</v>
      </c>
      <c r="J42" s="30">
        <v>0.63606208802891773</v>
      </c>
      <c r="K42" s="8">
        <v>6234</v>
      </c>
      <c r="L42" s="8">
        <v>1246.8</v>
      </c>
      <c r="M42" s="9">
        <v>-2.4539913660834967E-2</v>
      </c>
    </row>
    <row r="43" spans="1:13" s="13" customFormat="1" x14ac:dyDescent="0.25">
      <c r="A43" s="31">
        <v>38</v>
      </c>
      <c r="B43" s="10">
        <v>71071306</v>
      </c>
      <c r="C43" s="15" t="s">
        <v>91</v>
      </c>
      <c r="D43" s="8">
        <v>1388</v>
      </c>
      <c r="E43" s="8">
        <v>1342</v>
      </c>
      <c r="F43" s="8">
        <v>1411</v>
      </c>
      <c r="G43" s="8">
        <v>1308</v>
      </c>
      <c r="H43" s="73">
        <v>1156</v>
      </c>
      <c r="I43" s="30">
        <v>9.8320221135445463E-3</v>
      </c>
      <c r="J43" s="30">
        <v>0.64589411014246223</v>
      </c>
      <c r="K43" s="8">
        <v>6605</v>
      </c>
      <c r="L43" s="8">
        <v>1321</v>
      </c>
      <c r="M43" s="9">
        <v>-4.4694909433885543E-2</v>
      </c>
    </row>
    <row r="44" spans="1:13" s="13" customFormat="1" x14ac:dyDescent="0.25">
      <c r="A44" s="31">
        <v>39</v>
      </c>
      <c r="B44" s="10">
        <v>71009641</v>
      </c>
      <c r="C44" s="15" t="s">
        <v>27</v>
      </c>
      <c r="D44" s="8">
        <v>1151</v>
      </c>
      <c r="E44" s="8">
        <v>1226</v>
      </c>
      <c r="F44" s="8">
        <v>1175</v>
      </c>
      <c r="G44" s="8">
        <v>1202</v>
      </c>
      <c r="H44" s="73">
        <v>1132</v>
      </c>
      <c r="I44" s="30">
        <v>9.627897086965766E-3</v>
      </c>
      <c r="J44" s="30">
        <v>0.65552200722942799</v>
      </c>
      <c r="K44" s="8">
        <v>5886</v>
      </c>
      <c r="L44" s="8">
        <v>1177.2</v>
      </c>
      <c r="M44" s="9">
        <v>-4.1526413301122833E-3</v>
      </c>
    </row>
    <row r="45" spans="1:13" s="13" customFormat="1" x14ac:dyDescent="0.25">
      <c r="A45" s="31">
        <v>40</v>
      </c>
      <c r="B45" s="10">
        <v>71005780</v>
      </c>
      <c r="C45" s="15" t="s">
        <v>22</v>
      </c>
      <c r="D45" s="8">
        <v>1068</v>
      </c>
      <c r="E45" s="8">
        <v>1072</v>
      </c>
      <c r="F45" s="8">
        <v>1120</v>
      </c>
      <c r="G45" s="8">
        <v>1184</v>
      </c>
      <c r="H45" s="73">
        <v>1117</v>
      </c>
      <c r="I45" s="30">
        <v>9.5003189453540301E-3</v>
      </c>
      <c r="J45" s="30">
        <v>0.66502232617478207</v>
      </c>
      <c r="K45" s="8">
        <v>5561</v>
      </c>
      <c r="L45" s="8">
        <v>1112.2</v>
      </c>
      <c r="M45" s="9">
        <v>1.1277815316073969E-2</v>
      </c>
    </row>
    <row r="46" spans="1:13" s="13" customFormat="1" x14ac:dyDescent="0.25">
      <c r="A46" s="31">
        <v>41</v>
      </c>
      <c r="B46" s="10">
        <v>71004988</v>
      </c>
      <c r="C46" s="15" t="s">
        <v>21</v>
      </c>
      <c r="D46" s="8">
        <v>1091</v>
      </c>
      <c r="E46" s="8">
        <v>1077</v>
      </c>
      <c r="F46" s="8">
        <v>1075</v>
      </c>
      <c r="G46" s="8">
        <v>1102</v>
      </c>
      <c r="H46" s="73">
        <v>1110</v>
      </c>
      <c r="I46" s="30">
        <v>9.4407824792685519E-3</v>
      </c>
      <c r="J46" s="30">
        <v>0.67446310865405068</v>
      </c>
      <c r="K46" s="8">
        <v>5455</v>
      </c>
      <c r="L46" s="8">
        <v>1091</v>
      </c>
      <c r="M46" s="9">
        <v>4.3256558753832497E-3</v>
      </c>
    </row>
    <row r="47" spans="1:13" s="13" customFormat="1" x14ac:dyDescent="0.25">
      <c r="A47" s="31">
        <v>42</v>
      </c>
      <c r="B47" s="10">
        <v>71067049</v>
      </c>
      <c r="C47" s="15" t="s">
        <v>84</v>
      </c>
      <c r="D47" s="8">
        <v>1147</v>
      </c>
      <c r="E47" s="8">
        <v>1168</v>
      </c>
      <c r="F47" s="8">
        <v>1129</v>
      </c>
      <c r="G47" s="8">
        <v>1049</v>
      </c>
      <c r="H47" s="73">
        <v>1075</v>
      </c>
      <c r="I47" s="30">
        <v>9.1431001488411646E-3</v>
      </c>
      <c r="J47" s="30">
        <v>0.6836062088028918</v>
      </c>
      <c r="K47" s="8">
        <v>5568</v>
      </c>
      <c r="L47" s="8">
        <v>1113.5999999999999</v>
      </c>
      <c r="M47" s="9">
        <v>-1.607666263010965E-2</v>
      </c>
    </row>
    <row r="48" spans="1:13" s="13" customFormat="1" x14ac:dyDescent="0.25">
      <c r="A48" s="31">
        <v>43</v>
      </c>
      <c r="B48" s="10">
        <v>71002020</v>
      </c>
      <c r="C48" s="15" t="s">
        <v>16</v>
      </c>
      <c r="D48" s="8">
        <v>946</v>
      </c>
      <c r="E48" s="8">
        <v>1037</v>
      </c>
      <c r="F48" s="8">
        <v>997</v>
      </c>
      <c r="G48" s="8">
        <v>1101</v>
      </c>
      <c r="H48" s="73">
        <v>1068</v>
      </c>
      <c r="I48" s="30">
        <v>9.0835636827556882E-3</v>
      </c>
      <c r="J48" s="30">
        <v>0.69268977248564745</v>
      </c>
      <c r="K48" s="8">
        <v>5149</v>
      </c>
      <c r="L48" s="8">
        <v>1029.8</v>
      </c>
      <c r="M48" s="9">
        <v>3.0789602188321386E-2</v>
      </c>
    </row>
    <row r="49" spans="1:13" s="13" customFormat="1" x14ac:dyDescent="0.25">
      <c r="A49" s="31">
        <v>44</v>
      </c>
      <c r="B49" s="10">
        <v>71016866</v>
      </c>
      <c r="C49" s="15" t="s">
        <v>47</v>
      </c>
      <c r="D49" s="8">
        <v>899</v>
      </c>
      <c r="E49" s="8">
        <v>929</v>
      </c>
      <c r="F49" s="8">
        <v>1017</v>
      </c>
      <c r="G49" s="8">
        <v>1018</v>
      </c>
      <c r="H49" s="73">
        <v>1050</v>
      </c>
      <c r="I49" s="30">
        <v>8.9304699128216029E-3</v>
      </c>
      <c r="J49" s="30">
        <v>0.7016202423984691</v>
      </c>
      <c r="K49" s="8">
        <v>4913</v>
      </c>
      <c r="L49" s="8">
        <v>982.6</v>
      </c>
      <c r="M49" s="9">
        <v>3.9578769905603828E-2</v>
      </c>
    </row>
    <row r="50" spans="1:13" s="13" customFormat="1" x14ac:dyDescent="0.25">
      <c r="A50" s="31">
        <v>45</v>
      </c>
      <c r="B50" s="10">
        <v>71026665</v>
      </c>
      <c r="C50" s="15" t="s">
        <v>59</v>
      </c>
      <c r="D50" s="8">
        <v>1123</v>
      </c>
      <c r="E50" s="8">
        <v>1147</v>
      </c>
      <c r="F50" s="8">
        <v>1117</v>
      </c>
      <c r="G50" s="8">
        <v>1103</v>
      </c>
      <c r="H50" s="73">
        <v>1036</v>
      </c>
      <c r="I50" s="30">
        <v>8.8113969806506483E-3</v>
      </c>
      <c r="J50" s="30">
        <v>0.71043163937911979</v>
      </c>
      <c r="K50" s="8">
        <v>5526</v>
      </c>
      <c r="L50" s="8">
        <v>1105.2</v>
      </c>
      <c r="M50" s="9">
        <v>-1.9957296218601872E-2</v>
      </c>
    </row>
    <row r="51" spans="1:13" s="13" customFormat="1" x14ac:dyDescent="0.25">
      <c r="A51" s="31">
        <v>46</v>
      </c>
      <c r="B51" s="10">
        <v>71068237</v>
      </c>
      <c r="C51" s="15" t="s">
        <v>85</v>
      </c>
      <c r="D51" s="8">
        <v>943</v>
      </c>
      <c r="E51" s="8">
        <v>1048</v>
      </c>
      <c r="F51" s="8">
        <v>981</v>
      </c>
      <c r="G51" s="8">
        <v>942</v>
      </c>
      <c r="H51" s="73">
        <v>991</v>
      </c>
      <c r="I51" s="30">
        <v>8.428662555815437E-3</v>
      </c>
      <c r="J51" s="30">
        <v>0.71886030193493522</v>
      </c>
      <c r="K51" s="8">
        <v>4905</v>
      </c>
      <c r="L51" s="8">
        <v>981</v>
      </c>
      <c r="M51" s="9">
        <v>1.2489412267503663E-2</v>
      </c>
    </row>
    <row r="52" spans="1:13" s="13" customFormat="1" x14ac:dyDescent="0.25">
      <c r="A52" s="31">
        <v>47</v>
      </c>
      <c r="B52" s="10">
        <v>71014094</v>
      </c>
      <c r="C52" s="15" t="s">
        <v>40</v>
      </c>
      <c r="D52" s="8">
        <v>1074</v>
      </c>
      <c r="E52" s="8">
        <v>1047</v>
      </c>
      <c r="F52" s="8">
        <v>1057</v>
      </c>
      <c r="G52" s="8">
        <v>1048</v>
      </c>
      <c r="H52" s="73">
        <v>986</v>
      </c>
      <c r="I52" s="30">
        <v>8.3861365086115251E-3</v>
      </c>
      <c r="J52" s="30">
        <v>0.72724643844354675</v>
      </c>
      <c r="K52" s="8">
        <v>5212</v>
      </c>
      <c r="L52" s="8">
        <v>1042.4000000000001</v>
      </c>
      <c r="M52" s="9">
        <v>-2.1145462390291248E-2</v>
      </c>
    </row>
    <row r="53" spans="1:13" s="13" customFormat="1" x14ac:dyDescent="0.25">
      <c r="A53" s="31">
        <v>48</v>
      </c>
      <c r="B53" s="10">
        <v>71009740</v>
      </c>
      <c r="C53" s="15" t="s">
        <v>28</v>
      </c>
      <c r="D53" s="8">
        <v>1092</v>
      </c>
      <c r="E53" s="8">
        <v>1067</v>
      </c>
      <c r="F53" s="8">
        <v>1056</v>
      </c>
      <c r="G53" s="8">
        <v>1110</v>
      </c>
      <c r="H53" s="73">
        <v>941</v>
      </c>
      <c r="I53" s="30">
        <v>8.0034020837763137E-3</v>
      </c>
      <c r="J53" s="30">
        <v>0.73524984052732312</v>
      </c>
      <c r="K53" s="8">
        <v>5266</v>
      </c>
      <c r="L53" s="8">
        <v>1053.2</v>
      </c>
      <c r="M53" s="9">
        <v>-3.6522124646722443E-2</v>
      </c>
    </row>
    <row r="54" spans="1:13" s="13" customFormat="1" x14ac:dyDescent="0.25">
      <c r="A54" s="31">
        <v>49</v>
      </c>
      <c r="B54" s="10">
        <v>71000238</v>
      </c>
      <c r="C54" s="15" t="s">
        <v>8</v>
      </c>
      <c r="D54" s="8">
        <v>984</v>
      </c>
      <c r="E54" s="8">
        <v>943</v>
      </c>
      <c r="F54" s="8">
        <v>935</v>
      </c>
      <c r="G54" s="8">
        <v>886</v>
      </c>
      <c r="H54" s="73">
        <v>911</v>
      </c>
      <c r="I54" s="30">
        <v>7.7482458005528384E-3</v>
      </c>
      <c r="J54" s="30">
        <v>0.74299808632787601</v>
      </c>
      <c r="K54" s="8">
        <v>4659</v>
      </c>
      <c r="L54" s="8">
        <v>931.8</v>
      </c>
      <c r="M54" s="9">
        <v>-1.9086256058879036E-2</v>
      </c>
    </row>
    <row r="55" spans="1:13" s="13" customFormat="1" x14ac:dyDescent="0.25">
      <c r="A55" s="31">
        <v>50</v>
      </c>
      <c r="B55" s="10">
        <v>71011720</v>
      </c>
      <c r="C55" s="15" t="s">
        <v>36</v>
      </c>
      <c r="D55" s="8">
        <v>1086</v>
      </c>
      <c r="E55" s="8">
        <v>967</v>
      </c>
      <c r="F55" s="8">
        <v>1010</v>
      </c>
      <c r="G55" s="8">
        <v>886</v>
      </c>
      <c r="H55" s="73">
        <v>904</v>
      </c>
      <c r="I55" s="30">
        <v>7.6887093344673611E-3</v>
      </c>
      <c r="J55" s="30">
        <v>0.75068679566234342</v>
      </c>
      <c r="K55" s="8">
        <v>4853</v>
      </c>
      <c r="L55" s="8">
        <v>970.6</v>
      </c>
      <c r="M55" s="9">
        <v>-4.4821251704277754E-2</v>
      </c>
    </row>
    <row r="56" spans="1:13" s="13" customFormat="1" x14ac:dyDescent="0.25">
      <c r="A56" s="31">
        <v>51</v>
      </c>
      <c r="B56" s="10">
        <v>71025477</v>
      </c>
      <c r="C56" s="15" t="s">
        <v>55</v>
      </c>
      <c r="D56" s="8">
        <v>706</v>
      </c>
      <c r="E56" s="8">
        <v>727</v>
      </c>
      <c r="F56" s="8">
        <v>802</v>
      </c>
      <c r="G56" s="8">
        <v>824</v>
      </c>
      <c r="H56" s="73">
        <v>864</v>
      </c>
      <c r="I56" s="30">
        <v>7.3485009568360618E-3</v>
      </c>
      <c r="J56" s="30">
        <v>0.75803529661917946</v>
      </c>
      <c r="K56" s="8">
        <v>3923</v>
      </c>
      <c r="L56" s="8">
        <v>784.6</v>
      </c>
      <c r="M56" s="9">
        <v>5.1785696305765461E-2</v>
      </c>
    </row>
    <row r="57" spans="1:13" s="13" customFormat="1" x14ac:dyDescent="0.25">
      <c r="A57" s="31">
        <v>52</v>
      </c>
      <c r="B57" s="10">
        <v>71070910</v>
      </c>
      <c r="C57" s="15" t="s">
        <v>88</v>
      </c>
      <c r="D57" s="8">
        <v>840</v>
      </c>
      <c r="E57" s="8">
        <v>819</v>
      </c>
      <c r="F57" s="8">
        <v>879</v>
      </c>
      <c r="G57" s="8">
        <v>857</v>
      </c>
      <c r="H57" s="73">
        <v>857</v>
      </c>
      <c r="I57" s="30">
        <v>7.2889644907505845E-3</v>
      </c>
      <c r="J57" s="30">
        <v>0.76532426110993002</v>
      </c>
      <c r="K57" s="8">
        <v>4252</v>
      </c>
      <c r="L57" s="8">
        <v>850.4</v>
      </c>
      <c r="M57" s="9">
        <v>5.0215727364919527E-3</v>
      </c>
    </row>
    <row r="58" spans="1:13" s="13" customFormat="1" x14ac:dyDescent="0.25">
      <c r="A58" s="31">
        <v>53</v>
      </c>
      <c r="B58" s="10">
        <v>71071997</v>
      </c>
      <c r="C58" s="15" t="s">
        <v>97</v>
      </c>
      <c r="D58" s="8">
        <v>806</v>
      </c>
      <c r="E58" s="8">
        <v>835</v>
      </c>
      <c r="F58" s="8">
        <v>880</v>
      </c>
      <c r="G58" s="8">
        <v>881</v>
      </c>
      <c r="H58" s="73">
        <v>857</v>
      </c>
      <c r="I58" s="30">
        <v>7.2889644907505845E-3</v>
      </c>
      <c r="J58" s="30">
        <v>0.77261322560068058</v>
      </c>
      <c r="K58" s="8">
        <v>4259</v>
      </c>
      <c r="L58" s="8">
        <v>851.8</v>
      </c>
      <c r="M58" s="9">
        <v>1.5456783254861106E-2</v>
      </c>
    </row>
    <row r="59" spans="1:13" s="13" customFormat="1" x14ac:dyDescent="0.25">
      <c r="A59" s="31">
        <v>54</v>
      </c>
      <c r="B59" s="10">
        <v>71072492</v>
      </c>
      <c r="C59" s="15" t="s">
        <v>99</v>
      </c>
      <c r="D59" s="8">
        <v>907</v>
      </c>
      <c r="E59" s="8">
        <v>909</v>
      </c>
      <c r="F59" s="8">
        <v>939</v>
      </c>
      <c r="G59" s="8">
        <v>893</v>
      </c>
      <c r="H59" s="73">
        <v>845</v>
      </c>
      <c r="I59" s="30">
        <v>7.1869019774611952E-3</v>
      </c>
      <c r="J59" s="30">
        <v>0.77980012757814177</v>
      </c>
      <c r="K59" s="8">
        <v>4493</v>
      </c>
      <c r="L59" s="8">
        <v>898.6</v>
      </c>
      <c r="M59" s="9">
        <v>-1.7545705279758073E-2</v>
      </c>
    </row>
    <row r="60" spans="1:13" s="13" customFormat="1" x14ac:dyDescent="0.25">
      <c r="A60" s="31">
        <v>55</v>
      </c>
      <c r="B60" s="10">
        <v>71071405</v>
      </c>
      <c r="C60" s="15" t="s">
        <v>92</v>
      </c>
      <c r="D60" s="8">
        <v>816</v>
      </c>
      <c r="E60" s="8">
        <v>823</v>
      </c>
      <c r="F60" s="8">
        <v>847</v>
      </c>
      <c r="G60" s="8">
        <v>868</v>
      </c>
      <c r="H60" s="73">
        <v>834</v>
      </c>
      <c r="I60" s="30">
        <v>7.0933446736125881E-3</v>
      </c>
      <c r="J60" s="30">
        <v>0.78689347225175432</v>
      </c>
      <c r="K60" s="8">
        <v>4188</v>
      </c>
      <c r="L60" s="8">
        <v>837.6</v>
      </c>
      <c r="M60" s="9">
        <v>5.4696661495536869E-3</v>
      </c>
    </row>
    <row r="61" spans="1:13" s="13" customFormat="1" x14ac:dyDescent="0.25">
      <c r="A61" s="31">
        <v>56</v>
      </c>
      <c r="B61" s="10">
        <v>71030031</v>
      </c>
      <c r="C61" s="15" t="s">
        <v>61</v>
      </c>
      <c r="D61" s="8">
        <v>811</v>
      </c>
      <c r="E61" s="8">
        <v>766</v>
      </c>
      <c r="F61" s="8">
        <v>814</v>
      </c>
      <c r="G61" s="8">
        <v>712</v>
      </c>
      <c r="H61" s="73">
        <v>818</v>
      </c>
      <c r="I61" s="30">
        <v>6.9572613225600682E-3</v>
      </c>
      <c r="J61" s="30">
        <v>0.79385073357431435</v>
      </c>
      <c r="K61" s="8">
        <v>3921</v>
      </c>
      <c r="L61" s="8">
        <v>784.2</v>
      </c>
      <c r="M61" s="9">
        <v>2.1508804536747306E-3</v>
      </c>
    </row>
    <row r="62" spans="1:13" s="13" customFormat="1" x14ac:dyDescent="0.25">
      <c r="A62" s="31">
        <v>57</v>
      </c>
      <c r="B62" s="10">
        <v>71001228</v>
      </c>
      <c r="C62" s="15" t="s">
        <v>13</v>
      </c>
      <c r="D62" s="8">
        <v>955</v>
      </c>
      <c r="E62" s="8">
        <v>829</v>
      </c>
      <c r="F62" s="8">
        <v>883</v>
      </c>
      <c r="G62" s="8">
        <v>898</v>
      </c>
      <c r="H62" s="73">
        <v>813</v>
      </c>
      <c r="I62" s="30">
        <v>6.9147352753561554E-3</v>
      </c>
      <c r="J62" s="30">
        <v>0.80076546884967048</v>
      </c>
      <c r="K62" s="8">
        <v>4378</v>
      </c>
      <c r="L62" s="8">
        <v>875.6</v>
      </c>
      <c r="M62" s="9">
        <v>-3.9445980882818477E-2</v>
      </c>
    </row>
    <row r="63" spans="1:13" s="13" customFormat="1" x14ac:dyDescent="0.25">
      <c r="A63" s="31">
        <v>58</v>
      </c>
      <c r="B63" s="10">
        <v>71026566</v>
      </c>
      <c r="C63" s="15" t="s">
        <v>58</v>
      </c>
      <c r="D63" s="8">
        <v>763</v>
      </c>
      <c r="E63" s="8">
        <v>722</v>
      </c>
      <c r="F63" s="8">
        <v>725</v>
      </c>
      <c r="G63" s="8">
        <v>796</v>
      </c>
      <c r="H63" s="73">
        <v>767</v>
      </c>
      <c r="I63" s="30">
        <v>6.5234956410801619E-3</v>
      </c>
      <c r="J63" s="30">
        <v>0.8072889644907506</v>
      </c>
      <c r="K63" s="8">
        <v>3773</v>
      </c>
      <c r="L63" s="8">
        <v>754.6</v>
      </c>
      <c r="M63" s="9">
        <v>1.3080472692426071E-3</v>
      </c>
    </row>
    <row r="64" spans="1:13" s="13" customFormat="1" x14ac:dyDescent="0.25">
      <c r="A64" s="31">
        <v>59</v>
      </c>
      <c r="B64" s="10">
        <v>71010631</v>
      </c>
      <c r="C64" s="15" t="s">
        <v>32</v>
      </c>
      <c r="D64" s="8">
        <v>813</v>
      </c>
      <c r="E64" s="8">
        <v>795</v>
      </c>
      <c r="F64" s="8">
        <v>827</v>
      </c>
      <c r="G64" s="8">
        <v>775</v>
      </c>
      <c r="H64" s="73">
        <v>756</v>
      </c>
      <c r="I64" s="30">
        <v>6.4299383372315539E-3</v>
      </c>
      <c r="J64" s="30">
        <v>0.8137189028279822</v>
      </c>
      <c r="K64" s="8">
        <v>3966</v>
      </c>
      <c r="L64" s="8">
        <v>793.2</v>
      </c>
      <c r="M64" s="9">
        <v>-1.8008310350374979E-2</v>
      </c>
    </row>
    <row r="65" spans="1:13" s="13" customFormat="1" x14ac:dyDescent="0.25">
      <c r="A65" s="31">
        <v>60</v>
      </c>
      <c r="B65" s="10">
        <v>71010235</v>
      </c>
      <c r="C65" s="15" t="s">
        <v>29</v>
      </c>
      <c r="D65" s="8">
        <v>646</v>
      </c>
      <c r="E65" s="8">
        <v>663</v>
      </c>
      <c r="F65" s="8">
        <v>711</v>
      </c>
      <c r="G65" s="8">
        <v>703</v>
      </c>
      <c r="H65" s="73">
        <v>714</v>
      </c>
      <c r="I65" s="30">
        <v>6.0727195407186902E-3</v>
      </c>
      <c r="J65" s="30">
        <v>0.81979162236870085</v>
      </c>
      <c r="K65" s="8">
        <v>3437</v>
      </c>
      <c r="L65" s="8">
        <v>687.4</v>
      </c>
      <c r="M65" s="9">
        <v>2.5336513577710162E-2</v>
      </c>
    </row>
    <row r="66" spans="1:13" s="13" customFormat="1" x14ac:dyDescent="0.25">
      <c r="A66" s="31">
        <v>61</v>
      </c>
      <c r="B66" s="10">
        <v>71030823</v>
      </c>
      <c r="C66" s="15" t="s">
        <v>62</v>
      </c>
      <c r="D66" s="8">
        <v>731</v>
      </c>
      <c r="E66" s="8">
        <v>747</v>
      </c>
      <c r="F66" s="8">
        <v>787</v>
      </c>
      <c r="G66" s="8">
        <v>739</v>
      </c>
      <c r="H66" s="73">
        <v>710</v>
      </c>
      <c r="I66" s="30">
        <v>6.0386987029555604E-3</v>
      </c>
      <c r="J66" s="30">
        <v>0.82583032107165644</v>
      </c>
      <c r="K66" s="8">
        <v>3714</v>
      </c>
      <c r="L66" s="8">
        <v>742.8</v>
      </c>
      <c r="M66" s="9">
        <v>-7.2606357282860579E-3</v>
      </c>
    </row>
    <row r="67" spans="1:13" s="13" customFormat="1" x14ac:dyDescent="0.25">
      <c r="A67" s="31">
        <v>62</v>
      </c>
      <c r="B67" s="10">
        <v>71039731</v>
      </c>
      <c r="C67" s="15" t="s">
        <v>74</v>
      </c>
      <c r="D67" s="8">
        <v>706</v>
      </c>
      <c r="E67" s="8">
        <v>657</v>
      </c>
      <c r="F67" s="8">
        <v>737</v>
      </c>
      <c r="G67" s="8">
        <v>696</v>
      </c>
      <c r="H67" s="73">
        <v>710</v>
      </c>
      <c r="I67" s="30">
        <v>6.0386987029555604E-3</v>
      </c>
      <c r="J67" s="30">
        <v>0.83186901977461203</v>
      </c>
      <c r="K67" s="8">
        <v>3506</v>
      </c>
      <c r="L67" s="8">
        <v>701.2</v>
      </c>
      <c r="M67" s="9">
        <v>1.4134310890032697E-3</v>
      </c>
    </row>
    <row r="68" spans="1:13" s="13" customFormat="1" x14ac:dyDescent="0.25">
      <c r="A68" s="31">
        <v>63</v>
      </c>
      <c r="B68" s="10">
        <v>71021717</v>
      </c>
      <c r="C68" s="15" t="s">
        <v>51</v>
      </c>
      <c r="D68" s="8">
        <v>706</v>
      </c>
      <c r="E68" s="8">
        <v>710</v>
      </c>
      <c r="F68" s="8">
        <v>650</v>
      </c>
      <c r="G68" s="8">
        <v>725</v>
      </c>
      <c r="H68" s="73">
        <v>708</v>
      </c>
      <c r="I68" s="30">
        <v>6.0216882840739951E-3</v>
      </c>
      <c r="J68" s="30">
        <v>0.83789070805868604</v>
      </c>
      <c r="K68" s="8">
        <v>3499</v>
      </c>
      <c r="L68" s="8">
        <v>699.8</v>
      </c>
      <c r="M68" s="9">
        <v>7.0746418493849994E-4</v>
      </c>
    </row>
    <row r="69" spans="1:13" s="13" customFormat="1" x14ac:dyDescent="0.25">
      <c r="A69" s="31">
        <v>64</v>
      </c>
      <c r="B69" s="10">
        <v>71024685</v>
      </c>
      <c r="C69" s="15" t="s">
        <v>52</v>
      </c>
      <c r="D69" s="8">
        <v>633</v>
      </c>
      <c r="E69" s="8">
        <v>682</v>
      </c>
      <c r="F69" s="8">
        <v>722</v>
      </c>
      <c r="G69" s="8">
        <v>672</v>
      </c>
      <c r="H69" s="73">
        <v>699</v>
      </c>
      <c r="I69" s="30">
        <v>5.9451413991069534E-3</v>
      </c>
      <c r="J69" s="30">
        <v>0.843835849457793</v>
      </c>
      <c r="K69" s="8">
        <v>3408</v>
      </c>
      <c r="L69" s="8">
        <v>681.6</v>
      </c>
      <c r="M69" s="9">
        <v>2.5105034499053769E-2</v>
      </c>
    </row>
    <row r="70" spans="1:13" s="13" customFormat="1" x14ac:dyDescent="0.25">
      <c r="A70" s="31">
        <v>65</v>
      </c>
      <c r="B70" s="10">
        <v>71071504</v>
      </c>
      <c r="C70" s="15" t="s">
        <v>93</v>
      </c>
      <c r="D70" s="8">
        <v>601</v>
      </c>
      <c r="E70" s="8">
        <v>572</v>
      </c>
      <c r="F70" s="8">
        <v>600</v>
      </c>
      <c r="G70" s="8">
        <v>646</v>
      </c>
      <c r="H70" s="73">
        <v>682</v>
      </c>
      <c r="I70" s="30">
        <v>5.8005528386136512E-3</v>
      </c>
      <c r="J70" s="30">
        <v>0.84963640229640669</v>
      </c>
      <c r="K70" s="8">
        <v>3101</v>
      </c>
      <c r="L70" s="8">
        <v>620.20000000000005</v>
      </c>
      <c r="M70" s="9">
        <v>3.211354045365078E-2</v>
      </c>
    </row>
    <row r="71" spans="1:13" s="13" customFormat="1" x14ac:dyDescent="0.25">
      <c r="A71" s="31">
        <v>66</v>
      </c>
      <c r="B71" s="10">
        <v>71052597</v>
      </c>
      <c r="C71" s="15" t="s">
        <v>80</v>
      </c>
      <c r="D71" s="8">
        <v>800</v>
      </c>
      <c r="E71" s="8">
        <v>742</v>
      </c>
      <c r="F71" s="8">
        <v>748</v>
      </c>
      <c r="G71" s="8">
        <v>716</v>
      </c>
      <c r="H71" s="73">
        <v>681</v>
      </c>
      <c r="I71" s="30">
        <v>5.7920476291728681E-3</v>
      </c>
      <c r="J71" s="30">
        <v>0.85542844992557954</v>
      </c>
      <c r="K71" s="8">
        <v>3687</v>
      </c>
      <c r="L71" s="8">
        <v>737.4</v>
      </c>
      <c r="M71" s="9">
        <v>-3.9462596062861954E-2</v>
      </c>
    </row>
    <row r="72" spans="1:13" s="13" customFormat="1" x14ac:dyDescent="0.25">
      <c r="A72" s="31">
        <v>67</v>
      </c>
      <c r="B72" s="10">
        <v>71053686</v>
      </c>
      <c r="C72" s="15" t="s">
        <v>81</v>
      </c>
      <c r="D72" s="8">
        <v>622</v>
      </c>
      <c r="E72" s="8">
        <v>619</v>
      </c>
      <c r="F72" s="8">
        <v>619</v>
      </c>
      <c r="G72" s="8">
        <v>675</v>
      </c>
      <c r="H72" s="73">
        <v>656</v>
      </c>
      <c r="I72" s="30">
        <v>5.5794173931533065E-3</v>
      </c>
      <c r="J72" s="30">
        <v>0.8610078673187328</v>
      </c>
      <c r="K72" s="8">
        <v>3191</v>
      </c>
      <c r="L72" s="8">
        <v>638.20000000000005</v>
      </c>
      <c r="M72" s="9">
        <v>1.3394081752723164E-2</v>
      </c>
    </row>
    <row r="73" spans="1:13" s="13" customFormat="1" x14ac:dyDescent="0.25">
      <c r="A73" s="31">
        <v>68</v>
      </c>
      <c r="B73" s="10">
        <v>71015282</v>
      </c>
      <c r="C73" s="15" t="s">
        <v>43</v>
      </c>
      <c r="D73" s="8">
        <v>568</v>
      </c>
      <c r="E73" s="8">
        <v>582</v>
      </c>
      <c r="F73" s="8">
        <v>642</v>
      </c>
      <c r="G73" s="8">
        <v>573</v>
      </c>
      <c r="H73" s="73">
        <v>628</v>
      </c>
      <c r="I73" s="30">
        <v>5.3412715288113973E-3</v>
      </c>
      <c r="J73" s="30">
        <v>0.86634913884754416</v>
      </c>
      <c r="K73" s="8">
        <v>2993</v>
      </c>
      <c r="L73" s="8">
        <v>598.6</v>
      </c>
      <c r="M73" s="9">
        <v>2.5422463242204207E-2</v>
      </c>
    </row>
    <row r="74" spans="1:13" s="13" customFormat="1" x14ac:dyDescent="0.25">
      <c r="A74" s="31">
        <v>69</v>
      </c>
      <c r="B74" s="10">
        <v>71024784</v>
      </c>
      <c r="C74" s="15" t="s">
        <v>53</v>
      </c>
      <c r="D74" s="8">
        <v>581</v>
      </c>
      <c r="E74" s="8">
        <v>606</v>
      </c>
      <c r="F74" s="8">
        <v>592</v>
      </c>
      <c r="G74" s="8">
        <v>618</v>
      </c>
      <c r="H74" s="73">
        <v>627</v>
      </c>
      <c r="I74" s="30">
        <v>5.3327663193706142E-3</v>
      </c>
      <c r="J74" s="30">
        <v>0.87168190516691479</v>
      </c>
      <c r="K74" s="8">
        <v>3024</v>
      </c>
      <c r="L74" s="8">
        <v>604.79999999999995</v>
      </c>
      <c r="M74" s="9">
        <v>1.9231534647432991E-2</v>
      </c>
    </row>
    <row r="75" spans="1:13" s="13" customFormat="1" x14ac:dyDescent="0.25">
      <c r="A75" s="31">
        <v>70</v>
      </c>
      <c r="B75" s="10">
        <v>71071207</v>
      </c>
      <c r="C75" s="15" t="s">
        <v>90</v>
      </c>
      <c r="D75" s="8">
        <v>607</v>
      </c>
      <c r="E75" s="8">
        <v>644</v>
      </c>
      <c r="F75" s="8">
        <v>627</v>
      </c>
      <c r="G75" s="8">
        <v>665</v>
      </c>
      <c r="H75" s="73">
        <v>626</v>
      </c>
      <c r="I75" s="30">
        <v>5.324261109929832E-3</v>
      </c>
      <c r="J75" s="30">
        <v>0.87700616627684458</v>
      </c>
      <c r="K75" s="8">
        <v>3169</v>
      </c>
      <c r="L75" s="8">
        <v>633.79999999999995</v>
      </c>
      <c r="M75" s="9">
        <v>7.7351579622704225E-3</v>
      </c>
    </row>
    <row r="76" spans="1:13" s="13" customFormat="1" x14ac:dyDescent="0.25">
      <c r="A76" s="31">
        <v>71</v>
      </c>
      <c r="B76" s="10">
        <v>71041018</v>
      </c>
      <c r="C76" s="15" t="s">
        <v>78</v>
      </c>
      <c r="D76" s="8">
        <v>545</v>
      </c>
      <c r="E76" s="8">
        <v>569</v>
      </c>
      <c r="F76" s="8">
        <v>540</v>
      </c>
      <c r="G76" s="8">
        <v>592</v>
      </c>
      <c r="H76" s="73">
        <v>620</v>
      </c>
      <c r="I76" s="30">
        <v>5.2732298532851369E-3</v>
      </c>
      <c r="J76" s="30">
        <v>0.88227939613012973</v>
      </c>
      <c r="K76" s="8">
        <v>2866</v>
      </c>
      <c r="L76" s="8">
        <v>573.20000000000005</v>
      </c>
      <c r="M76" s="9">
        <v>3.2758544543320722E-2</v>
      </c>
    </row>
    <row r="77" spans="1:13" s="13" customFormat="1" x14ac:dyDescent="0.25">
      <c r="A77" s="31">
        <v>72</v>
      </c>
      <c r="B77" s="10">
        <v>71010928</v>
      </c>
      <c r="C77" s="15" t="s">
        <v>34</v>
      </c>
      <c r="D77" s="8">
        <v>631</v>
      </c>
      <c r="E77" s="8">
        <v>581</v>
      </c>
      <c r="F77" s="8">
        <v>616</v>
      </c>
      <c r="G77" s="8">
        <v>597</v>
      </c>
      <c r="H77" s="73">
        <v>617</v>
      </c>
      <c r="I77" s="30">
        <v>5.2477142249627894E-3</v>
      </c>
      <c r="J77" s="30">
        <v>0.88752711035509257</v>
      </c>
      <c r="K77" s="8">
        <v>3042</v>
      </c>
      <c r="L77" s="8">
        <v>608.4</v>
      </c>
      <c r="M77" s="9">
        <v>-5.5935074152346775E-3</v>
      </c>
    </row>
    <row r="78" spans="1:13" s="13" customFormat="1" x14ac:dyDescent="0.25">
      <c r="A78" s="31">
        <v>73</v>
      </c>
      <c r="B78" s="10">
        <v>71032506</v>
      </c>
      <c r="C78" s="15" t="s">
        <v>66</v>
      </c>
      <c r="D78" s="8">
        <v>696</v>
      </c>
      <c r="E78" s="8">
        <v>716</v>
      </c>
      <c r="F78" s="8">
        <v>684</v>
      </c>
      <c r="G78" s="8">
        <v>577</v>
      </c>
      <c r="H78" s="73">
        <v>599</v>
      </c>
      <c r="I78" s="30">
        <v>5.094620455028705E-3</v>
      </c>
      <c r="J78" s="30">
        <v>0.89262173081012131</v>
      </c>
      <c r="K78" s="8">
        <v>3272</v>
      </c>
      <c r="L78" s="8">
        <v>654.4</v>
      </c>
      <c r="M78" s="9">
        <v>-3.6826787305188291E-2</v>
      </c>
    </row>
    <row r="79" spans="1:13" s="13" customFormat="1" x14ac:dyDescent="0.25">
      <c r="A79" s="31">
        <v>74</v>
      </c>
      <c r="B79" s="10">
        <v>71071603</v>
      </c>
      <c r="C79" s="15" t="s">
        <v>94</v>
      </c>
      <c r="D79" s="8">
        <v>645</v>
      </c>
      <c r="E79" s="8">
        <v>615</v>
      </c>
      <c r="F79" s="8">
        <v>624</v>
      </c>
      <c r="G79" s="8">
        <v>603</v>
      </c>
      <c r="H79" s="73">
        <v>591</v>
      </c>
      <c r="I79" s="30">
        <v>5.0265787795024455E-3</v>
      </c>
      <c r="J79" s="30">
        <v>0.89764830958962372</v>
      </c>
      <c r="K79" s="8">
        <v>3078</v>
      </c>
      <c r="L79" s="8">
        <v>615.6</v>
      </c>
      <c r="M79" s="9">
        <v>-2.1621407390897796E-2</v>
      </c>
    </row>
    <row r="80" spans="1:13" s="13" customFormat="1" x14ac:dyDescent="0.25">
      <c r="A80" s="31">
        <v>75</v>
      </c>
      <c r="B80" s="10">
        <v>71010433</v>
      </c>
      <c r="C80" s="15" t="s">
        <v>31</v>
      </c>
      <c r="D80" s="8">
        <v>709</v>
      </c>
      <c r="E80" s="8">
        <v>699</v>
      </c>
      <c r="F80" s="8">
        <v>680</v>
      </c>
      <c r="G80" s="8">
        <v>661</v>
      </c>
      <c r="H80" s="73">
        <v>589</v>
      </c>
      <c r="I80" s="30">
        <v>5.0095683606208802E-3</v>
      </c>
      <c r="J80" s="30">
        <v>0.90265787795024455</v>
      </c>
      <c r="K80" s="8">
        <v>3338</v>
      </c>
      <c r="L80" s="8">
        <v>667.6</v>
      </c>
      <c r="M80" s="9">
        <v>-4.5299247449777091E-2</v>
      </c>
    </row>
    <row r="81" spans="1:13" s="13" customFormat="1" x14ac:dyDescent="0.25">
      <c r="A81" s="31">
        <v>76</v>
      </c>
      <c r="B81" s="10">
        <v>71020430</v>
      </c>
      <c r="C81" s="15" t="s">
        <v>50</v>
      </c>
      <c r="D81" s="8">
        <v>608</v>
      </c>
      <c r="E81" s="8">
        <v>581</v>
      </c>
      <c r="F81" s="8">
        <v>570</v>
      </c>
      <c r="G81" s="8">
        <v>582</v>
      </c>
      <c r="H81" s="73">
        <v>589</v>
      </c>
      <c r="I81" s="30">
        <v>5.0095683606208802E-3</v>
      </c>
      <c r="J81" s="30">
        <v>0.90766744631086538</v>
      </c>
      <c r="K81" s="8">
        <v>2930</v>
      </c>
      <c r="L81" s="8">
        <v>586</v>
      </c>
      <c r="M81" s="9">
        <v>-7.9057583820595356E-3</v>
      </c>
    </row>
    <row r="82" spans="1:13" s="13" customFormat="1" x14ac:dyDescent="0.25">
      <c r="A82" s="31">
        <v>77</v>
      </c>
      <c r="B82" s="10">
        <v>71012413</v>
      </c>
      <c r="C82" s="15" t="s">
        <v>37</v>
      </c>
      <c r="D82" s="8">
        <v>598</v>
      </c>
      <c r="E82" s="8">
        <v>514</v>
      </c>
      <c r="F82" s="8">
        <v>576</v>
      </c>
      <c r="G82" s="8">
        <v>551</v>
      </c>
      <c r="H82" s="73">
        <v>583</v>
      </c>
      <c r="I82" s="30">
        <v>4.9585371039761851E-3</v>
      </c>
      <c r="J82" s="30">
        <v>0.91262598341484158</v>
      </c>
      <c r="K82" s="8">
        <v>2822</v>
      </c>
      <c r="L82" s="8">
        <v>564.4</v>
      </c>
      <c r="M82" s="9">
        <v>-6.3307676110040401E-3</v>
      </c>
    </row>
    <row r="83" spans="1:13" s="13" customFormat="1" x14ac:dyDescent="0.25">
      <c r="A83" s="31">
        <v>78</v>
      </c>
      <c r="B83" s="10">
        <v>71016470</v>
      </c>
      <c r="C83" s="15" t="s">
        <v>45</v>
      </c>
      <c r="D83" s="8">
        <v>702</v>
      </c>
      <c r="E83" s="8">
        <v>586</v>
      </c>
      <c r="F83" s="8">
        <v>584</v>
      </c>
      <c r="G83" s="8">
        <v>585</v>
      </c>
      <c r="H83" s="73">
        <v>582</v>
      </c>
      <c r="I83" s="30">
        <v>4.9500318945354029E-3</v>
      </c>
      <c r="J83" s="30">
        <v>0.91757601530937694</v>
      </c>
      <c r="K83" s="8">
        <v>3039</v>
      </c>
      <c r="L83" s="8">
        <v>607.79999999999995</v>
      </c>
      <c r="M83" s="9">
        <v>-4.5784497152182579E-2</v>
      </c>
    </row>
    <row r="84" spans="1:13" s="13" customFormat="1" x14ac:dyDescent="0.25">
      <c r="A84" s="31">
        <v>79</v>
      </c>
      <c r="B84" s="10">
        <v>71026467</v>
      </c>
      <c r="C84" s="15" t="s">
        <v>57</v>
      </c>
      <c r="D84" s="8">
        <v>469</v>
      </c>
      <c r="E84" s="8">
        <v>507</v>
      </c>
      <c r="F84" s="8">
        <v>567</v>
      </c>
      <c r="G84" s="8">
        <v>572</v>
      </c>
      <c r="H84" s="73">
        <v>562</v>
      </c>
      <c r="I84" s="30">
        <v>4.7799277057197533E-3</v>
      </c>
      <c r="J84" s="30">
        <v>0.92235594301509671</v>
      </c>
      <c r="K84" s="8">
        <v>2677</v>
      </c>
      <c r="L84" s="8">
        <v>535.4</v>
      </c>
      <c r="M84" s="9">
        <v>4.6263002394837827E-2</v>
      </c>
    </row>
    <row r="85" spans="1:13" x14ac:dyDescent="0.25">
      <c r="A85" s="31">
        <v>80</v>
      </c>
      <c r="B85" s="10">
        <v>71055072</v>
      </c>
      <c r="C85" s="15" t="s">
        <v>82</v>
      </c>
      <c r="D85" s="8">
        <v>584</v>
      </c>
      <c r="E85" s="8">
        <v>574</v>
      </c>
      <c r="F85" s="8">
        <v>561</v>
      </c>
      <c r="G85" s="8">
        <v>534</v>
      </c>
      <c r="H85" s="73">
        <v>551</v>
      </c>
      <c r="I85" s="30">
        <v>4.6863704018711462E-3</v>
      </c>
      <c r="J85" s="30">
        <v>0.92704231341696786</v>
      </c>
      <c r="K85" s="8">
        <v>2804</v>
      </c>
      <c r="L85" s="8">
        <v>560.79999999999995</v>
      </c>
      <c r="M85" s="9">
        <v>-1.4436325802598682E-2</v>
      </c>
    </row>
    <row r="86" spans="1:13" x14ac:dyDescent="0.25">
      <c r="A86" s="31">
        <v>81</v>
      </c>
      <c r="B86" s="7">
        <v>71006770</v>
      </c>
      <c r="C86" s="15" t="s">
        <v>23</v>
      </c>
      <c r="D86" s="8">
        <v>601</v>
      </c>
      <c r="E86" s="8">
        <v>605</v>
      </c>
      <c r="F86" s="8">
        <v>568</v>
      </c>
      <c r="G86" s="8">
        <v>614</v>
      </c>
      <c r="H86" s="73">
        <v>548</v>
      </c>
      <c r="I86" s="30">
        <v>4.6608547735487987E-3</v>
      </c>
      <c r="J86" s="30">
        <v>0.93170316819051668</v>
      </c>
      <c r="K86" s="8">
        <v>2936</v>
      </c>
      <c r="L86" s="8">
        <v>587.20000000000005</v>
      </c>
      <c r="M86" s="9">
        <v>-2.2815608005198218E-2</v>
      </c>
    </row>
    <row r="87" spans="1:13" x14ac:dyDescent="0.25">
      <c r="A87" s="31">
        <v>82</v>
      </c>
      <c r="B87" s="10">
        <v>71003208</v>
      </c>
      <c r="C87" s="15" t="s">
        <v>18</v>
      </c>
      <c r="D87" s="8">
        <v>506</v>
      </c>
      <c r="E87" s="8">
        <v>554</v>
      </c>
      <c r="F87" s="8">
        <v>503</v>
      </c>
      <c r="G87" s="8">
        <v>571</v>
      </c>
      <c r="H87" s="73">
        <v>546</v>
      </c>
      <c r="I87" s="30">
        <v>4.6438443546672334E-3</v>
      </c>
      <c r="J87" s="30">
        <v>0.93634701254518393</v>
      </c>
      <c r="K87" s="8">
        <v>2680</v>
      </c>
      <c r="L87" s="8">
        <v>536</v>
      </c>
      <c r="M87" s="9">
        <v>1.9202620140915005E-2</v>
      </c>
    </row>
    <row r="88" spans="1:13" x14ac:dyDescent="0.25">
      <c r="A88" s="31">
        <v>83</v>
      </c>
      <c r="B88" s="10">
        <v>71071702</v>
      </c>
      <c r="C88" s="15" t="s">
        <v>95</v>
      </c>
      <c r="D88" s="8">
        <v>586</v>
      </c>
      <c r="E88" s="8">
        <v>541</v>
      </c>
      <c r="F88" s="8">
        <v>550</v>
      </c>
      <c r="G88" s="8">
        <v>546</v>
      </c>
      <c r="H88" s="73">
        <v>535</v>
      </c>
      <c r="I88" s="30">
        <v>4.5502870508186263E-3</v>
      </c>
      <c r="J88" s="30">
        <v>0.94089729959600255</v>
      </c>
      <c r="K88" s="8">
        <v>2758</v>
      </c>
      <c r="L88" s="8">
        <v>551.6</v>
      </c>
      <c r="M88" s="9">
        <v>-2.250613237357757E-2</v>
      </c>
    </row>
    <row r="89" spans="1:13" x14ac:dyDescent="0.25">
      <c r="A89" s="31">
        <v>84</v>
      </c>
      <c r="B89" s="10">
        <v>71017064</v>
      </c>
      <c r="C89" s="15" t="s">
        <v>48</v>
      </c>
      <c r="D89" s="8">
        <v>496</v>
      </c>
      <c r="E89" s="8">
        <v>463</v>
      </c>
      <c r="F89" s="8">
        <v>460</v>
      </c>
      <c r="G89" s="8">
        <v>507</v>
      </c>
      <c r="H89" s="73">
        <v>529</v>
      </c>
      <c r="I89" s="30">
        <v>4.4992557941739312E-3</v>
      </c>
      <c r="J89" s="30">
        <v>0.94539655539017653</v>
      </c>
      <c r="K89" s="8">
        <v>2455</v>
      </c>
      <c r="L89" s="8">
        <v>491</v>
      </c>
      <c r="M89" s="9">
        <v>1.6233480384284293E-2</v>
      </c>
    </row>
    <row r="90" spans="1:13" x14ac:dyDescent="0.25">
      <c r="A90" s="31">
        <v>85</v>
      </c>
      <c r="B90" s="10">
        <v>71000733</v>
      </c>
      <c r="C90" s="15" t="s">
        <v>11</v>
      </c>
      <c r="D90" s="8">
        <v>491</v>
      </c>
      <c r="E90" s="8">
        <v>485</v>
      </c>
      <c r="F90" s="8">
        <v>515</v>
      </c>
      <c r="G90" s="8">
        <v>507</v>
      </c>
      <c r="H90" s="73">
        <v>527</v>
      </c>
      <c r="I90" s="30">
        <v>4.4822453752923668E-3</v>
      </c>
      <c r="J90" s="30">
        <v>0.94987880076546893</v>
      </c>
      <c r="K90" s="8">
        <v>2525</v>
      </c>
      <c r="L90" s="8">
        <v>505</v>
      </c>
      <c r="M90" s="9">
        <v>1.7846484001820873E-2</v>
      </c>
    </row>
    <row r="91" spans="1:13" x14ac:dyDescent="0.25">
      <c r="A91" s="31">
        <v>86</v>
      </c>
      <c r="B91" s="10">
        <v>71010334</v>
      </c>
      <c r="C91" s="15" t="s">
        <v>30</v>
      </c>
      <c r="D91" s="8">
        <v>546</v>
      </c>
      <c r="E91" s="8">
        <v>544</v>
      </c>
      <c r="F91" s="8">
        <v>533</v>
      </c>
      <c r="G91" s="8">
        <v>538</v>
      </c>
      <c r="H91" s="73">
        <v>519</v>
      </c>
      <c r="I91" s="30">
        <v>4.4142036997661064E-3</v>
      </c>
      <c r="J91" s="30">
        <v>0.95429300446523502</v>
      </c>
      <c r="K91" s="8">
        <v>2680</v>
      </c>
      <c r="L91" s="8">
        <v>536</v>
      </c>
      <c r="M91" s="9">
        <v>-1.2598736114729725E-2</v>
      </c>
    </row>
    <row r="92" spans="1:13" x14ac:dyDescent="0.25">
      <c r="A92" s="31">
        <v>87</v>
      </c>
      <c r="B92" s="10">
        <v>71040919</v>
      </c>
      <c r="C92" s="15" t="s">
        <v>77</v>
      </c>
      <c r="D92" s="8">
        <v>515</v>
      </c>
      <c r="E92" s="8">
        <v>507</v>
      </c>
      <c r="F92" s="8">
        <v>523</v>
      </c>
      <c r="G92" s="8">
        <v>512</v>
      </c>
      <c r="H92" s="73">
        <v>517</v>
      </c>
      <c r="I92" s="30">
        <v>4.3971932808845419E-3</v>
      </c>
      <c r="J92" s="30">
        <v>0.95869019774611952</v>
      </c>
      <c r="K92" s="8">
        <v>2574</v>
      </c>
      <c r="L92" s="8">
        <v>514.79999999999995</v>
      </c>
      <c r="M92" s="9">
        <v>9.6946308701295614E-4</v>
      </c>
    </row>
    <row r="93" spans="1:13" x14ac:dyDescent="0.25">
      <c r="A93" s="31">
        <v>88</v>
      </c>
      <c r="B93" s="10">
        <v>71006869</v>
      </c>
      <c r="C93" s="15" t="s">
        <v>24</v>
      </c>
      <c r="D93" s="8">
        <v>548</v>
      </c>
      <c r="E93" s="8">
        <v>512</v>
      </c>
      <c r="F93" s="8">
        <v>535</v>
      </c>
      <c r="G93" s="8">
        <v>529</v>
      </c>
      <c r="H93" s="73">
        <v>509</v>
      </c>
      <c r="I93" s="30">
        <v>4.3291516053582816E-3</v>
      </c>
      <c r="J93" s="30">
        <v>0.96301934935147782</v>
      </c>
      <c r="K93" s="8">
        <v>2633</v>
      </c>
      <c r="L93" s="8">
        <v>526.6</v>
      </c>
      <c r="M93" s="9">
        <v>-1.8287533622481256E-2</v>
      </c>
    </row>
    <row r="94" spans="1:13" x14ac:dyDescent="0.25">
      <c r="A94" s="31">
        <v>89</v>
      </c>
      <c r="B94" s="10">
        <v>71039533</v>
      </c>
      <c r="C94" s="15" t="s">
        <v>72</v>
      </c>
      <c r="D94" s="8">
        <v>523</v>
      </c>
      <c r="E94" s="8">
        <v>537</v>
      </c>
      <c r="F94" s="8">
        <v>494</v>
      </c>
      <c r="G94" s="8">
        <v>509</v>
      </c>
      <c r="H94" s="73">
        <v>482</v>
      </c>
      <c r="I94" s="30">
        <v>4.0995109504571546E-3</v>
      </c>
      <c r="J94" s="30">
        <v>0.96711886030193495</v>
      </c>
      <c r="K94" s="8">
        <v>2545</v>
      </c>
      <c r="L94" s="8">
        <v>509</v>
      </c>
      <c r="M94" s="9">
        <v>-2.0202476662724345E-2</v>
      </c>
    </row>
    <row r="95" spans="1:13" x14ac:dyDescent="0.25">
      <c r="A95" s="31">
        <v>90</v>
      </c>
      <c r="B95" s="10">
        <v>71013403</v>
      </c>
      <c r="C95" s="15" t="s">
        <v>39</v>
      </c>
      <c r="D95" s="8">
        <v>572</v>
      </c>
      <c r="E95" s="8">
        <v>578</v>
      </c>
      <c r="F95" s="8">
        <v>518</v>
      </c>
      <c r="G95" s="8">
        <v>505</v>
      </c>
      <c r="H95" s="73">
        <v>481</v>
      </c>
      <c r="I95" s="30">
        <v>4.0910057410163724E-3</v>
      </c>
      <c r="J95" s="30">
        <v>0.97120986604295134</v>
      </c>
      <c r="K95" s="8">
        <v>2654</v>
      </c>
      <c r="L95" s="8">
        <v>530.79999999999995</v>
      </c>
      <c r="M95" s="9">
        <v>-4.2393110598755168E-2</v>
      </c>
    </row>
    <row r="96" spans="1:13" x14ac:dyDescent="0.25">
      <c r="A96" s="31">
        <v>91</v>
      </c>
      <c r="B96" s="10">
        <v>71037850</v>
      </c>
      <c r="C96" s="15" t="s">
        <v>70</v>
      </c>
      <c r="D96" s="8">
        <v>413</v>
      </c>
      <c r="E96" s="8">
        <v>435</v>
      </c>
      <c r="F96" s="8">
        <v>434</v>
      </c>
      <c r="G96" s="8">
        <v>489</v>
      </c>
      <c r="H96" s="73">
        <v>427</v>
      </c>
      <c r="I96" s="30">
        <v>3.6317244312141185E-3</v>
      </c>
      <c r="J96" s="30">
        <v>0.97484159047416541</v>
      </c>
      <c r="K96" s="8">
        <v>2198</v>
      </c>
      <c r="L96" s="8">
        <v>439.6</v>
      </c>
      <c r="M96" s="9">
        <v>8.3689303992957598E-3</v>
      </c>
    </row>
    <row r="97" spans="1:13" x14ac:dyDescent="0.25">
      <c r="A97" s="31">
        <v>92</v>
      </c>
      <c r="B97" s="10">
        <v>71031417</v>
      </c>
      <c r="C97" s="15" t="s">
        <v>64</v>
      </c>
      <c r="D97" s="8">
        <v>483</v>
      </c>
      <c r="E97" s="8">
        <v>438</v>
      </c>
      <c r="F97" s="8">
        <v>398</v>
      </c>
      <c r="G97" s="8">
        <v>401</v>
      </c>
      <c r="H97" s="73">
        <v>419</v>
      </c>
      <c r="I97" s="30">
        <v>3.563682755687859E-3</v>
      </c>
      <c r="J97" s="30">
        <v>0.97840527322985327</v>
      </c>
      <c r="K97" s="8">
        <v>2139</v>
      </c>
      <c r="L97" s="8">
        <v>427.8</v>
      </c>
      <c r="M97" s="9">
        <v>-3.4912427863554529E-2</v>
      </c>
    </row>
    <row r="98" spans="1:13" x14ac:dyDescent="0.25">
      <c r="A98" s="31">
        <v>93</v>
      </c>
      <c r="B98" s="10">
        <v>71031021</v>
      </c>
      <c r="C98" s="15" t="s">
        <v>63</v>
      </c>
      <c r="D98" s="8">
        <v>394</v>
      </c>
      <c r="E98" s="8">
        <v>401</v>
      </c>
      <c r="F98" s="8">
        <v>383</v>
      </c>
      <c r="G98" s="8">
        <v>379</v>
      </c>
      <c r="H98" s="73">
        <v>379</v>
      </c>
      <c r="I98" s="30">
        <v>3.2234743780565596E-3</v>
      </c>
      <c r="J98" s="30">
        <v>0.98162874760790986</v>
      </c>
      <c r="K98" s="8">
        <v>1936</v>
      </c>
      <c r="L98" s="8">
        <v>387.2</v>
      </c>
      <c r="M98" s="9">
        <v>-9.6567473058540854E-3</v>
      </c>
    </row>
    <row r="99" spans="1:13" x14ac:dyDescent="0.25">
      <c r="A99" s="31">
        <v>94</v>
      </c>
      <c r="B99" s="10">
        <v>71034682</v>
      </c>
      <c r="C99" s="15" t="s">
        <v>68</v>
      </c>
      <c r="D99" s="8">
        <v>470</v>
      </c>
      <c r="E99" s="8">
        <v>398</v>
      </c>
      <c r="F99" s="8">
        <v>373</v>
      </c>
      <c r="G99" s="8">
        <v>351</v>
      </c>
      <c r="H99" s="73">
        <v>376</v>
      </c>
      <c r="I99" s="30">
        <v>3.1979587497342121E-3</v>
      </c>
      <c r="J99" s="30">
        <v>0.98482670635764402</v>
      </c>
      <c r="K99" s="8">
        <v>1968</v>
      </c>
      <c r="L99" s="8">
        <v>393.6</v>
      </c>
      <c r="M99" s="9">
        <v>-5.4258390996824168E-2</v>
      </c>
    </row>
    <row r="100" spans="1:13" x14ac:dyDescent="0.25">
      <c r="A100" s="31">
        <v>95</v>
      </c>
      <c r="B100" s="10">
        <v>71000832</v>
      </c>
      <c r="C100" s="15" t="s">
        <v>12</v>
      </c>
      <c r="D100" s="8">
        <v>581</v>
      </c>
      <c r="E100" s="8">
        <v>495</v>
      </c>
      <c r="F100" s="8">
        <v>391</v>
      </c>
      <c r="G100" s="8">
        <v>384</v>
      </c>
      <c r="H100" s="73">
        <v>369</v>
      </c>
      <c r="I100" s="30">
        <v>3.1384222836487348E-3</v>
      </c>
      <c r="J100" s="30">
        <v>0.98796512864129271</v>
      </c>
      <c r="K100" s="8">
        <v>2220</v>
      </c>
      <c r="L100" s="8">
        <v>444</v>
      </c>
      <c r="M100" s="9">
        <v>-0.1072855626086141</v>
      </c>
    </row>
    <row r="101" spans="1:13" x14ac:dyDescent="0.25">
      <c r="A101" s="31">
        <v>96</v>
      </c>
      <c r="B101" s="10">
        <v>71001525</v>
      </c>
      <c r="C101" s="15" t="s">
        <v>14</v>
      </c>
      <c r="D101" s="8">
        <v>377</v>
      </c>
      <c r="E101" s="8">
        <v>389</v>
      </c>
      <c r="F101" s="8">
        <v>426</v>
      </c>
      <c r="G101" s="8">
        <v>403</v>
      </c>
      <c r="H101" s="73">
        <v>368</v>
      </c>
      <c r="I101" s="30">
        <v>3.1299170742079526E-3</v>
      </c>
      <c r="J101" s="30">
        <v>0.99109504571550067</v>
      </c>
      <c r="K101" s="8">
        <v>1963</v>
      </c>
      <c r="L101" s="8">
        <v>392.6</v>
      </c>
      <c r="M101" s="9">
        <v>-6.022354802861063E-3</v>
      </c>
    </row>
    <row r="102" spans="1:13" x14ac:dyDescent="0.25">
      <c r="A102" s="31">
        <v>97</v>
      </c>
      <c r="B102" s="10">
        <v>71039236</v>
      </c>
      <c r="C102" s="15" t="s">
        <v>71</v>
      </c>
      <c r="D102" s="8">
        <v>381</v>
      </c>
      <c r="E102" s="8">
        <v>341</v>
      </c>
      <c r="F102" s="8">
        <v>307</v>
      </c>
      <c r="G102" s="8">
        <v>354</v>
      </c>
      <c r="H102" s="73">
        <v>314</v>
      </c>
      <c r="I102" s="30">
        <v>2.6706357644056987E-3</v>
      </c>
      <c r="J102" s="30">
        <v>0.9937656814799064</v>
      </c>
      <c r="K102" s="8">
        <v>1697</v>
      </c>
      <c r="L102" s="8">
        <v>339.4</v>
      </c>
      <c r="M102" s="9">
        <v>-4.7201273286354151E-2</v>
      </c>
    </row>
    <row r="103" spans="1:13" x14ac:dyDescent="0.25">
      <c r="A103" s="31">
        <v>98</v>
      </c>
      <c r="B103" s="10">
        <v>71025774</v>
      </c>
      <c r="C103" s="15" t="s">
        <v>56</v>
      </c>
      <c r="D103" s="8">
        <v>226</v>
      </c>
      <c r="E103" s="8">
        <v>262</v>
      </c>
      <c r="F103" s="8">
        <v>262</v>
      </c>
      <c r="G103" s="8">
        <v>253</v>
      </c>
      <c r="H103" s="73">
        <v>259</v>
      </c>
      <c r="I103" s="30">
        <v>2.2028492451626621E-3</v>
      </c>
      <c r="J103" s="30">
        <v>0.99596853072506908</v>
      </c>
      <c r="K103" s="8">
        <v>1262</v>
      </c>
      <c r="L103" s="8">
        <v>252.4</v>
      </c>
      <c r="M103" s="9">
        <v>3.4660408973943957E-2</v>
      </c>
    </row>
    <row r="104" spans="1:13" x14ac:dyDescent="0.25">
      <c r="A104" s="31">
        <v>99</v>
      </c>
      <c r="B104" s="10">
        <v>71000436</v>
      </c>
      <c r="C104" s="15" t="s">
        <v>9</v>
      </c>
      <c r="D104" s="8">
        <v>252</v>
      </c>
      <c r="E104" s="8">
        <v>229</v>
      </c>
      <c r="F104" s="8">
        <v>240</v>
      </c>
      <c r="G104" s="8">
        <v>244</v>
      </c>
      <c r="H104" s="73">
        <v>224</v>
      </c>
      <c r="I104" s="30">
        <v>1.9051669147352754E-3</v>
      </c>
      <c r="J104" s="30">
        <v>0.99787369763980438</v>
      </c>
      <c r="K104" s="8">
        <v>1189</v>
      </c>
      <c r="L104" s="8">
        <v>237.8</v>
      </c>
      <c r="M104" s="9">
        <v>-2.9016456585353123E-2</v>
      </c>
    </row>
    <row r="105" spans="1:13" x14ac:dyDescent="0.25">
      <c r="A105" s="31">
        <v>100</v>
      </c>
      <c r="B105" s="10">
        <v>71024982</v>
      </c>
      <c r="C105" s="15" t="s">
        <v>54</v>
      </c>
      <c r="D105" s="8">
        <v>113</v>
      </c>
      <c r="E105" s="8">
        <v>135</v>
      </c>
      <c r="F105" s="8">
        <v>192</v>
      </c>
      <c r="G105" s="8">
        <v>208</v>
      </c>
      <c r="H105" s="73">
        <v>206</v>
      </c>
      <c r="I105" s="30">
        <v>1.7520731448011908E-3</v>
      </c>
      <c r="J105" s="30">
        <v>0.99962577078460557</v>
      </c>
      <c r="K105" s="8">
        <v>854</v>
      </c>
      <c r="L105" s="8">
        <v>170.8</v>
      </c>
      <c r="M105" s="9">
        <v>0.16197609684795999</v>
      </c>
    </row>
    <row r="106" spans="1:13" x14ac:dyDescent="0.25">
      <c r="B106" s="19"/>
      <c r="C106" s="16" t="s">
        <v>177</v>
      </c>
      <c r="D106" s="5">
        <v>15</v>
      </c>
      <c r="E106" s="5">
        <v>12</v>
      </c>
      <c r="F106" s="5">
        <v>11</v>
      </c>
      <c r="G106" s="5">
        <v>19</v>
      </c>
      <c r="H106" s="73">
        <v>44</v>
      </c>
      <c r="I106" s="30">
        <v>3.7422921539442908E-4</v>
      </c>
      <c r="J106" s="30">
        <v>1</v>
      </c>
      <c r="K106" s="5">
        <v>101</v>
      </c>
      <c r="L106" s="5">
        <v>20.2</v>
      </c>
      <c r="M106" s="6">
        <v>0.30870075920943463</v>
      </c>
    </row>
    <row r="107" spans="1:13" x14ac:dyDescent="0.25">
      <c r="B107" s="18"/>
      <c r="C107" s="32" t="s">
        <v>173</v>
      </c>
      <c r="D107" s="33">
        <v>117074</v>
      </c>
      <c r="E107" s="33">
        <v>117245</v>
      </c>
      <c r="F107" s="33">
        <v>118264</v>
      </c>
      <c r="G107" s="33">
        <v>117855</v>
      </c>
      <c r="H107" s="33">
        <v>117575</v>
      </c>
      <c r="K107" s="33">
        <v>588013</v>
      </c>
      <c r="L107" s="33">
        <v>117602.6</v>
      </c>
      <c r="M107" s="63">
        <v>1.0681236209544309E-3</v>
      </c>
    </row>
    <row r="108" spans="1:13" x14ac:dyDescent="0.25">
      <c r="H108" s="29"/>
      <c r="K108" s="29"/>
    </row>
  </sheetData>
  <mergeCells count="2">
    <mergeCell ref="H4:J4"/>
    <mergeCell ref="K4:M4"/>
  </mergeCells>
  <conditionalFormatting sqref="M6:M10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opLeftCell="D1" workbookViewId="0">
      <selection activeCell="B106" sqref="B106"/>
    </sheetView>
  </sheetViews>
  <sheetFormatPr defaultColWidth="11.5703125" defaultRowHeight="15" x14ac:dyDescent="0.25"/>
  <cols>
    <col min="2" max="2" width="47.7109375" bestFit="1" customWidth="1"/>
    <col min="3" max="3" width="9.28515625" style="37" customWidth="1"/>
    <col min="4" max="4" width="9.7109375" style="38" customWidth="1"/>
    <col min="5" max="5" width="8.42578125" style="38" customWidth="1"/>
    <col min="6" max="6" width="8.85546875" customWidth="1"/>
    <col min="7" max="7" width="8.7109375" customWidth="1"/>
    <col min="8" max="8" width="9.7109375" customWidth="1"/>
    <col min="9" max="10" width="7.7109375" customWidth="1"/>
    <col min="11" max="11" width="9.7109375" customWidth="1"/>
    <col min="12" max="12" width="11.85546875" customWidth="1"/>
    <col min="13" max="13" width="9.7109375" customWidth="1"/>
    <col min="14" max="14" width="8.7109375" customWidth="1"/>
    <col min="15" max="15" width="8.7109375" style="38" customWidth="1"/>
    <col min="16" max="17" width="9.140625" customWidth="1"/>
  </cols>
  <sheetData>
    <row r="1" spans="1:17" ht="18.75" x14ac:dyDescent="0.3">
      <c r="A1" s="23" t="s">
        <v>212</v>
      </c>
      <c r="C1" s="1"/>
      <c r="D1" s="2"/>
      <c r="E1" s="1"/>
      <c r="F1" s="1"/>
      <c r="G1" s="1"/>
      <c r="O1"/>
    </row>
    <row r="2" spans="1:17" ht="18.75" x14ac:dyDescent="0.3">
      <c r="A2" s="23"/>
      <c r="C2" s="1"/>
      <c r="D2" s="2"/>
      <c r="E2" s="1"/>
      <c r="F2" s="1"/>
      <c r="G2" s="1"/>
      <c r="O2"/>
    </row>
    <row r="3" spans="1:17" ht="65.25" customHeight="1" x14ac:dyDescent="0.25">
      <c r="A3" s="24" t="s">
        <v>170</v>
      </c>
      <c r="B3" s="24" t="s">
        <v>171</v>
      </c>
      <c r="C3" s="24" t="s">
        <v>180</v>
      </c>
      <c r="D3" s="24" t="s">
        <v>181</v>
      </c>
      <c r="E3" s="24" t="s">
        <v>184</v>
      </c>
      <c r="F3" s="24" t="s">
        <v>182</v>
      </c>
      <c r="G3" s="24" t="s">
        <v>183</v>
      </c>
      <c r="H3" s="24" t="s">
        <v>185</v>
      </c>
      <c r="I3" s="24" t="s">
        <v>186</v>
      </c>
      <c r="J3" s="24" t="s">
        <v>187</v>
      </c>
      <c r="K3" s="24" t="s">
        <v>188</v>
      </c>
      <c r="L3" s="24" t="s">
        <v>189</v>
      </c>
      <c r="M3" s="24" t="s">
        <v>100</v>
      </c>
      <c r="N3" s="24" t="s">
        <v>191</v>
      </c>
      <c r="O3" s="24" t="s">
        <v>190</v>
      </c>
      <c r="P3" s="24" t="s">
        <v>192</v>
      </c>
      <c r="Q3" s="24" t="s">
        <v>193</v>
      </c>
    </row>
    <row r="4" spans="1:17" x14ac:dyDescent="0.25">
      <c r="A4" s="41">
        <v>71000238</v>
      </c>
      <c r="B4" s="42" t="s">
        <v>101</v>
      </c>
      <c r="C4" s="5">
        <v>155</v>
      </c>
      <c r="D4" s="5">
        <v>756</v>
      </c>
      <c r="E4" s="5">
        <v>911</v>
      </c>
      <c r="F4" s="6">
        <v>0.17014270032930845</v>
      </c>
      <c r="G4" s="43">
        <v>30.567374999999998</v>
      </c>
      <c r="H4" s="6">
        <v>5.598243688254665E-2</v>
      </c>
      <c r="I4" s="44">
        <v>1</v>
      </c>
      <c r="J4" s="44">
        <v>17</v>
      </c>
      <c r="K4" s="6">
        <v>5.159165751920966E-2</v>
      </c>
      <c r="L4" s="6">
        <v>0.11745334796926454</v>
      </c>
      <c r="M4" s="6">
        <v>0.32272228320526891</v>
      </c>
      <c r="N4" s="43">
        <v>3.8130000000000002</v>
      </c>
      <c r="O4" s="44">
        <v>4</v>
      </c>
      <c r="P4" s="43">
        <v>3.7238749999999996</v>
      </c>
      <c r="Q4" s="43">
        <v>4.8099999999999996</v>
      </c>
    </row>
    <row r="5" spans="1:17" x14ac:dyDescent="0.25">
      <c r="A5" s="41">
        <v>71000436</v>
      </c>
      <c r="B5" s="42" t="s">
        <v>9</v>
      </c>
      <c r="C5" s="5">
        <v>51</v>
      </c>
      <c r="D5" s="5">
        <v>173</v>
      </c>
      <c r="E5" s="5">
        <v>224</v>
      </c>
      <c r="F5" s="6">
        <v>0.22767857142857142</v>
      </c>
      <c r="G5" s="43">
        <v>28.964471428571425</v>
      </c>
      <c r="H5" s="6">
        <v>0.17410714285714285</v>
      </c>
      <c r="I5" s="44">
        <v>0</v>
      </c>
      <c r="J5" s="44">
        <v>7</v>
      </c>
      <c r="K5" s="6">
        <v>9.8214285714285712E-2</v>
      </c>
      <c r="L5" s="6">
        <v>0.29464285714285715</v>
      </c>
      <c r="M5" s="6">
        <v>0.41517857142857145</v>
      </c>
      <c r="N5" s="43">
        <v>7.6710000000000003</v>
      </c>
      <c r="O5" s="44">
        <v>4</v>
      </c>
      <c r="P5" s="43">
        <v>4.3609999999999998</v>
      </c>
      <c r="Q5" s="43">
        <v>18.86</v>
      </c>
    </row>
    <row r="6" spans="1:17" x14ac:dyDescent="0.25">
      <c r="A6" s="41">
        <v>71000634</v>
      </c>
      <c r="B6" s="42" t="s">
        <v>10</v>
      </c>
      <c r="C6" s="5">
        <v>316</v>
      </c>
      <c r="D6" s="5">
        <v>1492</v>
      </c>
      <c r="E6" s="5">
        <v>1808</v>
      </c>
      <c r="F6" s="6">
        <v>0.1747787610619469</v>
      </c>
      <c r="G6" s="43">
        <v>30.041915789473688</v>
      </c>
      <c r="H6" s="6">
        <v>0.11615044247787611</v>
      </c>
      <c r="I6" s="44">
        <v>1</v>
      </c>
      <c r="J6" s="44">
        <v>48</v>
      </c>
      <c r="K6" s="6">
        <v>0.11393805309734513</v>
      </c>
      <c r="L6" s="6">
        <v>0.23672566371681417</v>
      </c>
      <c r="M6" s="6">
        <v>0.30973451327433627</v>
      </c>
      <c r="N6" s="43">
        <v>4.548</v>
      </c>
      <c r="O6" s="44">
        <v>4</v>
      </c>
      <c r="P6" s="43">
        <v>4.2320000000000002</v>
      </c>
      <c r="Q6" s="43">
        <v>6.0620000000000003</v>
      </c>
    </row>
    <row r="7" spans="1:17" x14ac:dyDescent="0.25">
      <c r="A7" s="41">
        <v>71000733</v>
      </c>
      <c r="B7" s="42" t="s">
        <v>102</v>
      </c>
      <c r="C7" s="5">
        <v>107</v>
      </c>
      <c r="D7" s="5">
        <v>420</v>
      </c>
      <c r="E7" s="5">
        <v>527</v>
      </c>
      <c r="F7" s="6">
        <v>0.20303605313092979</v>
      </c>
      <c r="G7" s="43">
        <v>29.195150000000002</v>
      </c>
      <c r="H7" s="6">
        <v>0.1347248576850095</v>
      </c>
      <c r="I7" s="44">
        <v>0</v>
      </c>
      <c r="J7" s="44">
        <v>19</v>
      </c>
      <c r="K7" s="6">
        <v>9.6774193548387094E-2</v>
      </c>
      <c r="L7" s="6">
        <v>0.23149905123339659</v>
      </c>
      <c r="M7" s="6">
        <v>0.26185958254269448</v>
      </c>
      <c r="N7" s="43">
        <v>3.7770000000000001</v>
      </c>
      <c r="O7" s="44">
        <v>4</v>
      </c>
      <c r="P7" s="43">
        <v>3.5270000000000001</v>
      </c>
      <c r="Q7" s="43">
        <v>4.7770000000000001</v>
      </c>
    </row>
    <row r="8" spans="1:17" x14ac:dyDescent="0.25">
      <c r="A8" s="41">
        <v>71000832</v>
      </c>
      <c r="B8" s="42" t="s">
        <v>12</v>
      </c>
      <c r="C8" s="5">
        <v>100</v>
      </c>
      <c r="D8" s="5">
        <v>269</v>
      </c>
      <c r="E8" s="5">
        <v>369</v>
      </c>
      <c r="F8" s="6">
        <v>0.27100271002710025</v>
      </c>
      <c r="G8" s="43">
        <v>29.28604285714286</v>
      </c>
      <c r="H8" s="6">
        <v>0.26558265582655827</v>
      </c>
      <c r="I8" s="44">
        <v>0</v>
      </c>
      <c r="J8" s="44">
        <v>12</v>
      </c>
      <c r="K8" s="6">
        <v>7.5880758807588072E-2</v>
      </c>
      <c r="L8" s="6">
        <v>0.33875338753387535</v>
      </c>
      <c r="M8" s="6">
        <v>0.30894308943089432</v>
      </c>
      <c r="N8" s="43">
        <v>4.2679999999999998</v>
      </c>
      <c r="O8" s="44">
        <v>4</v>
      </c>
      <c r="P8" s="43">
        <v>3.944</v>
      </c>
      <c r="Q8" s="43">
        <v>5.18</v>
      </c>
    </row>
    <row r="9" spans="1:17" x14ac:dyDescent="0.25">
      <c r="A9" s="41">
        <v>71000931</v>
      </c>
      <c r="B9" s="42" t="s">
        <v>6</v>
      </c>
      <c r="C9" s="5">
        <v>695</v>
      </c>
      <c r="D9" s="5">
        <v>2613</v>
      </c>
      <c r="E9" s="5">
        <v>3308</v>
      </c>
      <c r="F9" s="6">
        <v>0.21009673518742442</v>
      </c>
      <c r="G9" s="43">
        <v>30.003218749999998</v>
      </c>
      <c r="H9" s="6">
        <v>0.34703748488512698</v>
      </c>
      <c r="I9" s="44">
        <v>4</v>
      </c>
      <c r="J9" s="44">
        <v>100</v>
      </c>
      <c r="K9" s="6">
        <v>5.411124546553809E-2</v>
      </c>
      <c r="L9" s="6">
        <v>0.39359129383313179</v>
      </c>
      <c r="M9" s="6">
        <v>0.27327690447400244</v>
      </c>
      <c r="N9" s="43">
        <v>3.8660000000000001</v>
      </c>
      <c r="O9" s="44">
        <v>4</v>
      </c>
      <c r="P9" s="43">
        <v>3.43</v>
      </c>
      <c r="Q9" s="43">
        <v>5.5090000000000003</v>
      </c>
    </row>
    <row r="10" spans="1:17" x14ac:dyDescent="0.25">
      <c r="A10" s="41">
        <v>71001228</v>
      </c>
      <c r="B10" s="42" t="s">
        <v>103</v>
      </c>
      <c r="C10" s="5">
        <v>135</v>
      </c>
      <c r="D10" s="5">
        <v>678</v>
      </c>
      <c r="E10" s="5">
        <v>813</v>
      </c>
      <c r="F10" s="6">
        <v>0.16605166051660517</v>
      </c>
      <c r="G10" s="43">
        <v>29.005081818181818</v>
      </c>
      <c r="H10" s="6">
        <v>6.3960639606396058E-2</v>
      </c>
      <c r="I10" s="44">
        <v>1</v>
      </c>
      <c r="J10" s="44">
        <v>6</v>
      </c>
      <c r="K10" s="6">
        <v>7.995079950799508E-2</v>
      </c>
      <c r="L10" s="6">
        <v>0.14760147601476015</v>
      </c>
      <c r="M10" s="6">
        <v>0.3210332103321033</v>
      </c>
      <c r="N10" s="43">
        <v>4.0650000000000004</v>
      </c>
      <c r="O10" s="44">
        <v>4</v>
      </c>
      <c r="P10" s="43">
        <v>3.786</v>
      </c>
      <c r="Q10" s="43">
        <v>5.4619999999999997</v>
      </c>
    </row>
    <row r="11" spans="1:17" x14ac:dyDescent="0.25">
      <c r="A11" s="41">
        <v>71001525</v>
      </c>
      <c r="B11" s="42" t="s">
        <v>104</v>
      </c>
      <c r="C11" s="5">
        <v>87</v>
      </c>
      <c r="D11" s="5">
        <v>281</v>
      </c>
      <c r="E11" s="5">
        <v>368</v>
      </c>
      <c r="F11" s="6">
        <v>0.23641304347826086</v>
      </c>
      <c r="G11" s="43">
        <v>31.206325</v>
      </c>
      <c r="H11" s="6">
        <v>0.19021739130434784</v>
      </c>
      <c r="I11" s="44">
        <v>0</v>
      </c>
      <c r="J11" s="44">
        <v>8</v>
      </c>
      <c r="K11" s="6">
        <v>0.13315217391304349</v>
      </c>
      <c r="L11" s="6">
        <v>0.32608695652173914</v>
      </c>
      <c r="M11" s="6">
        <v>0.25</v>
      </c>
      <c r="N11" s="43">
        <v>5.585</v>
      </c>
      <c r="O11" s="44">
        <v>3</v>
      </c>
      <c r="P11" s="43">
        <v>5.3609999999999998</v>
      </c>
      <c r="Q11" s="43">
        <v>6.3680000000000003</v>
      </c>
    </row>
    <row r="12" spans="1:17" x14ac:dyDescent="0.25">
      <c r="A12" s="41">
        <v>71001723</v>
      </c>
      <c r="B12" s="42" t="s">
        <v>105</v>
      </c>
      <c r="C12" s="5">
        <v>252</v>
      </c>
      <c r="D12" s="5">
        <v>1224</v>
      </c>
      <c r="E12" s="5">
        <v>1476</v>
      </c>
      <c r="F12" s="6">
        <v>0.17073170731707318</v>
      </c>
      <c r="G12" s="43">
        <v>30.134735714285711</v>
      </c>
      <c r="H12" s="6">
        <v>3.3875338753387531E-2</v>
      </c>
      <c r="I12" s="44">
        <v>0</v>
      </c>
      <c r="J12" s="44">
        <v>21</v>
      </c>
      <c r="K12" s="6">
        <v>5.4200542005420058E-2</v>
      </c>
      <c r="L12" s="6">
        <v>9.959349593495935E-2</v>
      </c>
      <c r="M12" s="6">
        <v>0.35501355013550134</v>
      </c>
      <c r="N12" s="43">
        <v>4.1550000000000002</v>
      </c>
      <c r="O12" s="44">
        <v>4</v>
      </c>
      <c r="P12" s="43">
        <v>3.7839999999999998</v>
      </c>
      <c r="Q12" s="43">
        <v>5.968</v>
      </c>
    </row>
    <row r="13" spans="1:17" x14ac:dyDescent="0.25">
      <c r="A13" s="41">
        <v>71002020</v>
      </c>
      <c r="B13" s="42" t="s">
        <v>106</v>
      </c>
      <c r="C13" s="5">
        <v>217</v>
      </c>
      <c r="D13" s="5">
        <v>851</v>
      </c>
      <c r="E13" s="5">
        <v>1068</v>
      </c>
      <c r="F13" s="6">
        <v>0.20318352059925093</v>
      </c>
      <c r="G13" s="43">
        <v>28.873190000000001</v>
      </c>
      <c r="H13" s="6">
        <v>0.34082397003745318</v>
      </c>
      <c r="I13" s="44">
        <v>2</v>
      </c>
      <c r="J13" s="44">
        <v>22</v>
      </c>
      <c r="K13" s="6">
        <v>0.12172284644194757</v>
      </c>
      <c r="L13" s="6">
        <v>0.4410112359550562</v>
      </c>
      <c r="M13" s="6">
        <v>0.28838951310861421</v>
      </c>
      <c r="N13" s="43">
        <v>5.8879999999999999</v>
      </c>
      <c r="O13" s="44">
        <v>4</v>
      </c>
      <c r="P13" s="43">
        <v>5.7</v>
      </c>
      <c r="Q13" s="43">
        <v>6.6310000000000002</v>
      </c>
    </row>
    <row r="14" spans="1:17" x14ac:dyDescent="0.25">
      <c r="A14" s="41">
        <v>71002614</v>
      </c>
      <c r="B14" s="42" t="s">
        <v>107</v>
      </c>
      <c r="C14" s="5">
        <v>251</v>
      </c>
      <c r="D14" s="5">
        <v>1280</v>
      </c>
      <c r="E14" s="5">
        <v>1531</v>
      </c>
      <c r="F14" s="6">
        <v>0.16394513389941215</v>
      </c>
      <c r="G14" s="43">
        <v>30.141349999999999</v>
      </c>
      <c r="H14" s="6">
        <v>0.15153494448073154</v>
      </c>
      <c r="I14" s="44">
        <v>0</v>
      </c>
      <c r="J14" s="44">
        <v>32</v>
      </c>
      <c r="K14" s="6">
        <v>6.5969954278249504E-2</v>
      </c>
      <c r="L14" s="6">
        <v>0.22273024167210972</v>
      </c>
      <c r="M14" s="6">
        <v>0.17766165904637493</v>
      </c>
      <c r="N14" s="43">
        <v>4.875</v>
      </c>
      <c r="O14" s="44">
        <v>4</v>
      </c>
      <c r="P14" s="43">
        <v>4.5330000000000004</v>
      </c>
      <c r="Q14" s="43">
        <v>6.6020000000000003</v>
      </c>
    </row>
    <row r="15" spans="1:17" x14ac:dyDescent="0.25">
      <c r="A15" s="41">
        <v>71002713</v>
      </c>
      <c r="B15" s="42" t="s">
        <v>108</v>
      </c>
      <c r="C15" s="5">
        <v>568</v>
      </c>
      <c r="D15" s="5">
        <v>2053</v>
      </c>
      <c r="E15" s="5">
        <v>2621</v>
      </c>
      <c r="F15" s="6">
        <v>0.21671117893933614</v>
      </c>
      <c r="G15" s="43">
        <v>28.925540000000005</v>
      </c>
      <c r="H15" s="6">
        <v>0.29721480351011065</v>
      </c>
      <c r="I15" s="44">
        <v>1</v>
      </c>
      <c r="J15" s="44">
        <v>61</v>
      </c>
      <c r="K15" s="6">
        <v>7.8977489507821436E-2</v>
      </c>
      <c r="L15" s="6">
        <v>0.36398321251430754</v>
      </c>
      <c r="M15" s="6">
        <v>0.41243800076306752</v>
      </c>
      <c r="N15" s="43">
        <v>4.3810000000000002</v>
      </c>
      <c r="O15" s="44">
        <v>4</v>
      </c>
      <c r="P15" s="43">
        <v>3.8860000000000001</v>
      </c>
      <c r="Q15" s="43">
        <v>6.194</v>
      </c>
    </row>
    <row r="16" spans="1:17" x14ac:dyDescent="0.25">
      <c r="A16" s="41">
        <v>71003208</v>
      </c>
      <c r="B16" s="42" t="s">
        <v>109</v>
      </c>
      <c r="C16" s="5">
        <v>111</v>
      </c>
      <c r="D16" s="5">
        <v>435</v>
      </c>
      <c r="E16" s="5">
        <v>546</v>
      </c>
      <c r="F16" s="6">
        <v>0.2032967032967033</v>
      </c>
      <c r="G16" s="43">
        <v>29.44557142857143</v>
      </c>
      <c r="H16" s="6">
        <v>5.8608058608058608E-2</v>
      </c>
      <c r="I16" s="44">
        <v>0</v>
      </c>
      <c r="J16" s="44">
        <v>6</v>
      </c>
      <c r="K16" s="6">
        <v>5.8608058608058608E-2</v>
      </c>
      <c r="L16" s="6">
        <v>0.12087912087912088</v>
      </c>
      <c r="M16" s="6">
        <v>0.20695970695970695</v>
      </c>
      <c r="N16" s="43">
        <v>4.5659999999999998</v>
      </c>
      <c r="O16" s="44">
        <v>5</v>
      </c>
      <c r="P16" s="43">
        <v>4.2629999999999999</v>
      </c>
      <c r="Q16" s="43">
        <v>5.7709999999999999</v>
      </c>
    </row>
    <row r="17" spans="1:17" x14ac:dyDescent="0.25">
      <c r="A17" s="41">
        <v>71004295</v>
      </c>
      <c r="B17" s="42" t="s">
        <v>110</v>
      </c>
      <c r="C17" s="5">
        <v>188</v>
      </c>
      <c r="D17" s="5">
        <v>970</v>
      </c>
      <c r="E17" s="5">
        <v>1158</v>
      </c>
      <c r="F17" s="6">
        <v>0.16234887737478412</v>
      </c>
      <c r="G17" s="43">
        <v>28.838105882352938</v>
      </c>
      <c r="H17" s="6">
        <v>0.25388601036269431</v>
      </c>
      <c r="I17" s="44">
        <v>0</v>
      </c>
      <c r="J17" s="44">
        <v>24</v>
      </c>
      <c r="K17" s="6">
        <v>0.1303972366148532</v>
      </c>
      <c r="L17" s="6">
        <v>0.37219343696027635</v>
      </c>
      <c r="M17" s="6">
        <v>0.27202072538860106</v>
      </c>
      <c r="N17" s="43">
        <v>4.1509999999999998</v>
      </c>
      <c r="O17" s="44">
        <v>4</v>
      </c>
      <c r="P17" s="43">
        <v>4.0270000000000001</v>
      </c>
      <c r="Q17" s="43">
        <v>4.8010000000000002</v>
      </c>
    </row>
    <row r="18" spans="1:17" x14ac:dyDescent="0.25">
      <c r="A18" s="41">
        <v>71004394</v>
      </c>
      <c r="B18" s="42" t="s">
        <v>111</v>
      </c>
      <c r="C18" s="5">
        <v>234</v>
      </c>
      <c r="D18" s="5">
        <v>1108</v>
      </c>
      <c r="E18" s="5">
        <v>1342</v>
      </c>
      <c r="F18" s="6">
        <v>0.17436661698956782</v>
      </c>
      <c r="G18" s="43">
        <v>30.757819999999999</v>
      </c>
      <c r="H18" s="6">
        <v>8.7183308494783909E-2</v>
      </c>
      <c r="I18" s="44">
        <v>0</v>
      </c>
      <c r="J18" s="44">
        <v>37</v>
      </c>
      <c r="K18" s="6">
        <v>0.10357675111773472</v>
      </c>
      <c r="L18" s="6">
        <v>0.20119225037257824</v>
      </c>
      <c r="M18" s="6">
        <v>0.43666169895678092</v>
      </c>
      <c r="N18" s="43">
        <v>3.6920000000000002</v>
      </c>
      <c r="O18" s="44">
        <v>3</v>
      </c>
      <c r="P18" s="43">
        <v>3.383</v>
      </c>
      <c r="Q18" s="43">
        <v>5.242</v>
      </c>
    </row>
    <row r="19" spans="1:17" x14ac:dyDescent="0.25">
      <c r="A19" s="41">
        <v>71004988</v>
      </c>
      <c r="B19" s="42" t="s">
        <v>112</v>
      </c>
      <c r="C19" s="5">
        <v>249</v>
      </c>
      <c r="D19" s="5">
        <v>861</v>
      </c>
      <c r="E19" s="5">
        <v>1110</v>
      </c>
      <c r="F19" s="6">
        <v>0.22432432432432434</v>
      </c>
      <c r="G19" s="43">
        <v>29.796253846153846</v>
      </c>
      <c r="H19" s="6">
        <v>7.0270270270270274E-2</v>
      </c>
      <c r="I19" s="44">
        <v>0</v>
      </c>
      <c r="J19" s="44">
        <v>19</v>
      </c>
      <c r="K19" s="6">
        <v>5.2252252252252253E-2</v>
      </c>
      <c r="L19" s="6">
        <v>0.12972972972972974</v>
      </c>
      <c r="M19" s="6">
        <v>0.41981981981981981</v>
      </c>
      <c r="N19" s="43">
        <v>4.6470000000000002</v>
      </c>
      <c r="O19" s="44">
        <v>5</v>
      </c>
      <c r="P19" s="43">
        <v>4.3019999999999996</v>
      </c>
      <c r="Q19" s="43">
        <v>5.83</v>
      </c>
    </row>
    <row r="20" spans="1:17" x14ac:dyDescent="0.25">
      <c r="A20" s="41">
        <v>71005780</v>
      </c>
      <c r="B20" s="42" t="s">
        <v>22</v>
      </c>
      <c r="C20" s="5">
        <v>168</v>
      </c>
      <c r="D20" s="5">
        <v>947</v>
      </c>
      <c r="E20" s="5">
        <v>1117</v>
      </c>
      <c r="F20" s="6">
        <v>0.15040286481647269</v>
      </c>
      <c r="G20" s="43">
        <v>28.944614285714284</v>
      </c>
      <c r="H20" s="6">
        <v>5.1924798567591766E-2</v>
      </c>
      <c r="I20" s="44">
        <v>0</v>
      </c>
      <c r="J20" s="44">
        <v>10</v>
      </c>
      <c r="K20" s="6">
        <v>5.461056401074306E-2</v>
      </c>
      <c r="L20" s="6">
        <v>0.10922112802148612</v>
      </c>
      <c r="M20" s="6">
        <v>0.23187108325872874</v>
      </c>
      <c r="N20" s="43">
        <v>5.641</v>
      </c>
      <c r="O20" s="44">
        <v>4</v>
      </c>
      <c r="P20" s="43">
        <v>4.7690000000000001</v>
      </c>
      <c r="Q20" s="43">
        <v>10.814</v>
      </c>
    </row>
    <row r="21" spans="1:17" x14ac:dyDescent="0.25">
      <c r="A21" s="41">
        <v>71006374</v>
      </c>
      <c r="B21" s="42" t="s">
        <v>113</v>
      </c>
      <c r="C21" s="5">
        <v>252</v>
      </c>
      <c r="D21" s="5">
        <v>1181</v>
      </c>
      <c r="E21" s="5">
        <v>1433</v>
      </c>
      <c r="F21" s="6">
        <v>0.17585484996510817</v>
      </c>
      <c r="G21" s="43">
        <v>29.606199999999998</v>
      </c>
      <c r="H21" s="6">
        <v>6.838799720865317E-2</v>
      </c>
      <c r="I21" s="44">
        <v>0</v>
      </c>
      <c r="J21" s="44">
        <v>17</v>
      </c>
      <c r="K21" s="6">
        <v>5.861828332170272E-2</v>
      </c>
      <c r="L21" s="6">
        <v>0.13398464759246337</v>
      </c>
      <c r="M21" s="6">
        <v>0.50244242847173759</v>
      </c>
      <c r="N21" s="43">
        <v>3.9159999999999999</v>
      </c>
      <c r="O21" s="44">
        <v>4</v>
      </c>
      <c r="P21" s="43">
        <v>3.605</v>
      </c>
      <c r="Q21" s="43">
        <v>5.4139999999999997</v>
      </c>
    </row>
    <row r="22" spans="1:17" x14ac:dyDescent="0.25">
      <c r="A22" s="45">
        <v>71006770</v>
      </c>
      <c r="B22" s="42" t="s">
        <v>114</v>
      </c>
      <c r="C22" s="5">
        <v>87</v>
      </c>
      <c r="D22" s="5">
        <v>461</v>
      </c>
      <c r="E22" s="5">
        <v>548</v>
      </c>
      <c r="F22" s="6">
        <v>0.15875912408759124</v>
      </c>
      <c r="G22" s="43">
        <v>30.568224999999998</v>
      </c>
      <c r="H22" s="6">
        <v>0.18065693430656934</v>
      </c>
      <c r="I22" s="44">
        <v>0</v>
      </c>
      <c r="J22" s="44">
        <v>9</v>
      </c>
      <c r="K22" s="6">
        <v>4.0145985401459854E-2</v>
      </c>
      <c r="L22" s="6">
        <v>0.2208029197080292</v>
      </c>
      <c r="M22" s="6">
        <v>0.29197080291970801</v>
      </c>
      <c r="N22" s="43">
        <v>3.84</v>
      </c>
      <c r="O22" s="44">
        <v>4</v>
      </c>
      <c r="P22" s="43">
        <v>3.6160000000000001</v>
      </c>
      <c r="Q22" s="43">
        <v>5.0369999999999999</v>
      </c>
    </row>
    <row r="23" spans="1:17" x14ac:dyDescent="0.25">
      <c r="A23" s="41">
        <v>71006869</v>
      </c>
      <c r="B23" s="42" t="s">
        <v>24</v>
      </c>
      <c r="C23" s="5">
        <v>98</v>
      </c>
      <c r="D23" s="5">
        <v>411</v>
      </c>
      <c r="E23" s="5">
        <v>509</v>
      </c>
      <c r="F23" s="6">
        <v>0.1925343811394892</v>
      </c>
      <c r="G23" s="43">
        <v>27.555800000000005</v>
      </c>
      <c r="H23" s="6">
        <v>0.21218074656188604</v>
      </c>
      <c r="I23" s="44">
        <v>1</v>
      </c>
      <c r="J23" s="44">
        <v>4</v>
      </c>
      <c r="K23" s="6">
        <v>0.11591355599214145</v>
      </c>
      <c r="L23" s="6">
        <v>0.31041257367387032</v>
      </c>
      <c r="M23" s="6">
        <v>0.32220039292730845</v>
      </c>
      <c r="N23" s="43">
        <v>5.8879999999999999</v>
      </c>
      <c r="O23" s="44">
        <v>4</v>
      </c>
      <c r="P23" s="43">
        <v>5.5759999999999996</v>
      </c>
      <c r="Q23" s="43">
        <v>7.165</v>
      </c>
    </row>
    <row r="24" spans="1:17" x14ac:dyDescent="0.25">
      <c r="A24" s="41">
        <v>71007661</v>
      </c>
      <c r="B24" s="42" t="s">
        <v>115</v>
      </c>
      <c r="C24" s="5">
        <v>490</v>
      </c>
      <c r="D24" s="5">
        <v>2026</v>
      </c>
      <c r="E24" s="5">
        <v>2516</v>
      </c>
      <c r="F24" s="6">
        <v>0.19475357710651828</v>
      </c>
      <c r="G24" s="43">
        <v>31.567902439024387</v>
      </c>
      <c r="H24" s="6">
        <v>0.44594594594594594</v>
      </c>
      <c r="I24" s="44">
        <v>2</v>
      </c>
      <c r="J24" s="44">
        <v>130</v>
      </c>
      <c r="K24" s="6">
        <v>8.0286168521462642E-2</v>
      </c>
      <c r="L24" s="6">
        <v>0.51232114467408585</v>
      </c>
      <c r="M24" s="6">
        <v>0.46184419713831476</v>
      </c>
      <c r="N24" s="43">
        <v>5.5389999999999997</v>
      </c>
      <c r="O24" s="44">
        <v>4</v>
      </c>
      <c r="P24" s="43">
        <v>5.42</v>
      </c>
      <c r="Q24" s="43">
        <v>6.0309999999999997</v>
      </c>
    </row>
    <row r="25" spans="1:17" x14ac:dyDescent="0.25">
      <c r="A25" s="41">
        <v>71007760</v>
      </c>
      <c r="B25" s="42" t="s">
        <v>25</v>
      </c>
      <c r="C25" s="5">
        <v>627</v>
      </c>
      <c r="D25" s="5">
        <v>2438</v>
      </c>
      <c r="E25" s="5">
        <v>3065</v>
      </c>
      <c r="F25" s="6">
        <v>0.20456769983686787</v>
      </c>
      <c r="G25" s="43">
        <v>30.294576190476192</v>
      </c>
      <c r="H25" s="6">
        <v>0.40783034257748779</v>
      </c>
      <c r="I25" s="44">
        <v>1</v>
      </c>
      <c r="J25" s="44">
        <v>120</v>
      </c>
      <c r="K25" s="6">
        <v>6.949429037520391E-2</v>
      </c>
      <c r="L25" s="6">
        <v>0.466884176182708</v>
      </c>
      <c r="M25" s="6">
        <v>0.52039151712887444</v>
      </c>
      <c r="N25" s="43">
        <v>4.2590000000000003</v>
      </c>
      <c r="O25" s="44">
        <v>4</v>
      </c>
      <c r="P25" s="43">
        <v>3.7360000000000002</v>
      </c>
      <c r="Q25" s="43">
        <v>6.298</v>
      </c>
    </row>
    <row r="26" spans="1:17" x14ac:dyDescent="0.25">
      <c r="A26" s="41">
        <v>71008750</v>
      </c>
      <c r="B26" s="42" t="s">
        <v>26</v>
      </c>
      <c r="C26" s="5">
        <v>395</v>
      </c>
      <c r="D26" s="5">
        <v>1681</v>
      </c>
      <c r="E26" s="5">
        <v>2076</v>
      </c>
      <c r="F26" s="6">
        <v>0.19026974951830444</v>
      </c>
      <c r="G26" s="43">
        <v>32.688383823529414</v>
      </c>
      <c r="H26" s="6">
        <v>0.25144508670520233</v>
      </c>
      <c r="I26" s="44">
        <v>1</v>
      </c>
      <c r="J26" s="44">
        <v>71</v>
      </c>
      <c r="K26" s="6">
        <v>6.1657032755298651E-2</v>
      </c>
      <c r="L26" s="6">
        <v>0.32562620423892102</v>
      </c>
      <c r="M26" s="6">
        <v>0.48747591522157996</v>
      </c>
      <c r="N26" s="43">
        <v>5.0830000000000002</v>
      </c>
      <c r="O26" s="44">
        <v>4</v>
      </c>
      <c r="P26" s="43">
        <v>4.5709999999999997</v>
      </c>
      <c r="Q26" s="43">
        <v>7.2590000000000003</v>
      </c>
    </row>
    <row r="27" spans="1:17" x14ac:dyDescent="0.25">
      <c r="A27" s="41">
        <v>71009641</v>
      </c>
      <c r="B27" s="42" t="s">
        <v>27</v>
      </c>
      <c r="C27" s="5">
        <v>197</v>
      </c>
      <c r="D27" s="5">
        <v>935</v>
      </c>
      <c r="E27" s="5">
        <v>1132</v>
      </c>
      <c r="F27" s="6">
        <v>0.17402826855123674</v>
      </c>
      <c r="G27" s="43">
        <v>29.714928571428569</v>
      </c>
      <c r="H27" s="6">
        <v>0.22084805653710246</v>
      </c>
      <c r="I27" s="44">
        <v>1</v>
      </c>
      <c r="J27" s="44">
        <v>38</v>
      </c>
      <c r="K27" s="6">
        <v>0.12985865724381626</v>
      </c>
      <c r="L27" s="6">
        <v>0.35070671378091872</v>
      </c>
      <c r="M27" s="6">
        <v>0.23056537102473498</v>
      </c>
      <c r="N27" s="43">
        <v>4.87</v>
      </c>
      <c r="O27" s="44">
        <v>4</v>
      </c>
      <c r="P27" s="43">
        <v>4.5149999999999997</v>
      </c>
      <c r="Q27" s="43">
        <v>6.6280000000000001</v>
      </c>
    </row>
    <row r="28" spans="1:17" x14ac:dyDescent="0.25">
      <c r="A28" s="41">
        <v>71009740</v>
      </c>
      <c r="B28" s="42" t="s">
        <v>28</v>
      </c>
      <c r="C28" s="5">
        <v>169</v>
      </c>
      <c r="D28" s="5">
        <v>772</v>
      </c>
      <c r="E28" s="5">
        <v>941</v>
      </c>
      <c r="F28" s="6">
        <v>0.17959617428267799</v>
      </c>
      <c r="G28" s="43">
        <v>29.913628571428571</v>
      </c>
      <c r="H28" s="6">
        <v>7.0138150903294366E-2</v>
      </c>
      <c r="I28" s="44">
        <v>0</v>
      </c>
      <c r="J28" s="44">
        <v>9</v>
      </c>
      <c r="K28" s="6">
        <v>4.8884165781083955E-2</v>
      </c>
      <c r="L28" s="6">
        <v>0.1275239107332625</v>
      </c>
      <c r="M28" s="6">
        <v>0.20510095642933049</v>
      </c>
      <c r="N28" s="43">
        <v>6.5709999999999997</v>
      </c>
      <c r="O28" s="44">
        <v>4</v>
      </c>
      <c r="P28" s="43">
        <v>5.5970000000000004</v>
      </c>
      <c r="Q28" s="43">
        <v>11.006</v>
      </c>
    </row>
    <row r="29" spans="1:17" x14ac:dyDescent="0.25">
      <c r="A29" s="41">
        <v>71009938</v>
      </c>
      <c r="B29" s="42" t="s">
        <v>116</v>
      </c>
      <c r="C29" s="5">
        <v>1035</v>
      </c>
      <c r="D29" s="5">
        <v>4098</v>
      </c>
      <c r="E29" s="5">
        <v>5134</v>
      </c>
      <c r="F29" s="6">
        <v>0.20159719516945851</v>
      </c>
      <c r="G29" s="43">
        <v>31.190514460822058</v>
      </c>
      <c r="H29" s="6">
        <v>0.15543435917413323</v>
      </c>
      <c r="I29" s="44">
        <v>0</v>
      </c>
      <c r="J29" s="44">
        <v>112</v>
      </c>
      <c r="K29" s="6">
        <v>5.746007012076354E-2</v>
      </c>
      <c r="L29" s="6">
        <v>0.2193221659524737</v>
      </c>
      <c r="M29" s="6">
        <v>0.20218153486560186</v>
      </c>
      <c r="N29" s="43">
        <v>4.0804419555901825</v>
      </c>
      <c r="O29" s="44">
        <v>4</v>
      </c>
      <c r="P29" s="43">
        <v>3.6440000000000001</v>
      </c>
      <c r="Q29" s="43">
        <v>5.8650000000000002</v>
      </c>
    </row>
    <row r="30" spans="1:17" x14ac:dyDescent="0.25">
      <c r="A30" s="41">
        <v>71010235</v>
      </c>
      <c r="B30" s="42" t="s">
        <v>29</v>
      </c>
      <c r="C30" s="5">
        <v>147</v>
      </c>
      <c r="D30" s="5">
        <v>567</v>
      </c>
      <c r="E30" s="5">
        <v>714</v>
      </c>
      <c r="F30" s="6">
        <v>0.20588235294117646</v>
      </c>
      <c r="G30" s="43">
        <v>29.595228571428571</v>
      </c>
      <c r="H30" s="6">
        <v>5.0420168067226892E-2</v>
      </c>
      <c r="I30" s="44">
        <v>0</v>
      </c>
      <c r="J30" s="44">
        <v>5</v>
      </c>
      <c r="K30" s="6">
        <v>6.4425770308123242E-2</v>
      </c>
      <c r="L30" s="6">
        <v>0.11204481792717087</v>
      </c>
      <c r="M30" s="6">
        <v>0.21008403361344538</v>
      </c>
      <c r="N30" s="43">
        <v>4.327</v>
      </c>
      <c r="O30" s="44">
        <v>4</v>
      </c>
      <c r="P30" s="43">
        <v>4.0419999999999998</v>
      </c>
      <c r="Q30" s="43">
        <v>5.4359999999999999</v>
      </c>
    </row>
    <row r="31" spans="1:17" x14ac:dyDescent="0.25">
      <c r="A31" s="41">
        <v>71010334</v>
      </c>
      <c r="B31" s="42" t="s">
        <v>117</v>
      </c>
      <c r="C31" s="5">
        <v>137</v>
      </c>
      <c r="D31" s="5">
        <v>382</v>
      </c>
      <c r="E31" s="5">
        <v>519</v>
      </c>
      <c r="F31" s="6">
        <v>0.26396917148362237</v>
      </c>
      <c r="G31" s="43">
        <v>28.965236363636361</v>
      </c>
      <c r="H31" s="6">
        <v>0.25626204238921002</v>
      </c>
      <c r="I31" s="44">
        <v>0</v>
      </c>
      <c r="J31" s="44">
        <v>13</v>
      </c>
      <c r="K31" s="6">
        <v>7.8998073217726394E-2</v>
      </c>
      <c r="L31" s="6">
        <v>0.32947976878612717</v>
      </c>
      <c r="M31" s="6">
        <v>0.33911368015414256</v>
      </c>
      <c r="N31" s="43">
        <v>4.5359999999999996</v>
      </c>
      <c r="O31" s="44">
        <v>4</v>
      </c>
      <c r="P31" s="43">
        <v>4.1289999999999996</v>
      </c>
      <c r="Q31" s="43">
        <v>5.694</v>
      </c>
    </row>
    <row r="32" spans="1:17" x14ac:dyDescent="0.25">
      <c r="A32" s="41">
        <v>71010433</v>
      </c>
      <c r="B32" s="42" t="s">
        <v>118</v>
      </c>
      <c r="C32" s="5">
        <v>107</v>
      </c>
      <c r="D32" s="5">
        <v>482</v>
      </c>
      <c r="E32" s="5">
        <v>589</v>
      </c>
      <c r="F32" s="6">
        <v>0.18166383701188454</v>
      </c>
      <c r="G32" s="43">
        <v>29.0899</v>
      </c>
      <c r="H32" s="6">
        <v>5.0933786078098474E-2</v>
      </c>
      <c r="I32" s="44">
        <v>0</v>
      </c>
      <c r="J32" s="44">
        <v>4</v>
      </c>
      <c r="K32" s="6">
        <v>5.9422750424448216E-2</v>
      </c>
      <c r="L32" s="6">
        <v>0.11375212224108659</v>
      </c>
      <c r="M32" s="6">
        <v>0.17996604414261461</v>
      </c>
      <c r="N32" s="43">
        <v>4.5129999999999999</v>
      </c>
      <c r="O32" s="44">
        <v>4</v>
      </c>
      <c r="P32" s="43">
        <v>3.8010000000000002</v>
      </c>
      <c r="Q32" s="43">
        <v>7.7140000000000004</v>
      </c>
    </row>
    <row r="33" spans="1:17" x14ac:dyDescent="0.25">
      <c r="A33" s="41">
        <v>71010631</v>
      </c>
      <c r="B33" s="42" t="s">
        <v>119</v>
      </c>
      <c r="C33" s="5">
        <v>169</v>
      </c>
      <c r="D33" s="5">
        <v>587</v>
      </c>
      <c r="E33" s="5">
        <v>756</v>
      </c>
      <c r="F33" s="6">
        <v>0.22354497354497355</v>
      </c>
      <c r="G33" s="43">
        <v>30.178257142857145</v>
      </c>
      <c r="H33" s="6">
        <v>7.5396825396825393E-2</v>
      </c>
      <c r="I33" s="44">
        <v>0</v>
      </c>
      <c r="J33" s="44">
        <v>13</v>
      </c>
      <c r="K33" s="6">
        <v>7.1428571428571425E-2</v>
      </c>
      <c r="L33" s="6">
        <v>0.15476190476190477</v>
      </c>
      <c r="M33" s="6">
        <v>0.30423280423280424</v>
      </c>
      <c r="N33" s="43">
        <v>5.0460000000000003</v>
      </c>
      <c r="O33" s="44">
        <v>4</v>
      </c>
      <c r="P33" s="43">
        <v>4.3630000000000004</v>
      </c>
      <c r="Q33" s="43">
        <v>7.4130000000000003</v>
      </c>
    </row>
    <row r="34" spans="1:17" x14ac:dyDescent="0.25">
      <c r="A34" s="41">
        <v>71010829</v>
      </c>
      <c r="B34" s="42" t="s">
        <v>120</v>
      </c>
      <c r="C34" s="5">
        <v>240</v>
      </c>
      <c r="D34" s="5">
        <v>1127</v>
      </c>
      <c r="E34" s="5">
        <v>1367</v>
      </c>
      <c r="F34" s="6">
        <v>0.1755669348939283</v>
      </c>
      <c r="G34" s="43">
        <v>31.422366666666665</v>
      </c>
      <c r="H34" s="6">
        <v>4.1697147037307973E-2</v>
      </c>
      <c r="I34" s="44">
        <v>0</v>
      </c>
      <c r="J34" s="44">
        <v>23</v>
      </c>
      <c r="K34" s="6">
        <v>7.5347476225310905E-2</v>
      </c>
      <c r="L34" s="6">
        <v>0.12728602779809803</v>
      </c>
      <c r="M34" s="6">
        <v>0.25603511338697876</v>
      </c>
      <c r="N34" s="43">
        <v>4.7519999999999998</v>
      </c>
      <c r="O34" s="44">
        <v>5</v>
      </c>
      <c r="P34" s="43">
        <v>4.5140000000000002</v>
      </c>
      <c r="Q34" s="43">
        <v>5.8890000000000002</v>
      </c>
    </row>
    <row r="35" spans="1:17" x14ac:dyDescent="0.25">
      <c r="A35" s="41">
        <v>71010928</v>
      </c>
      <c r="B35" s="42" t="s">
        <v>121</v>
      </c>
      <c r="C35" s="5">
        <v>150</v>
      </c>
      <c r="D35" s="5">
        <v>467</v>
      </c>
      <c r="E35" s="5">
        <v>617</v>
      </c>
      <c r="F35" s="6">
        <v>0.24311183144246354</v>
      </c>
      <c r="G35" s="43">
        <v>30.194550000000003</v>
      </c>
      <c r="H35" s="6">
        <v>7.6175040518638576E-2</v>
      </c>
      <c r="I35" s="44">
        <v>0</v>
      </c>
      <c r="J35" s="44">
        <v>11</v>
      </c>
      <c r="K35" s="6">
        <v>5.5105348460291734E-2</v>
      </c>
      <c r="L35" s="6">
        <v>0.14424635332252836</v>
      </c>
      <c r="M35" s="6">
        <v>0.36142625607779577</v>
      </c>
      <c r="N35" s="43">
        <v>4.4080000000000004</v>
      </c>
      <c r="O35" s="44">
        <v>4</v>
      </c>
      <c r="P35" s="43">
        <v>4.0999999999999996</v>
      </c>
      <c r="Q35" s="43">
        <v>5.3810000000000002</v>
      </c>
    </row>
    <row r="36" spans="1:17" x14ac:dyDescent="0.25">
      <c r="A36" s="41">
        <v>71011027</v>
      </c>
      <c r="B36" s="42" t="s">
        <v>122</v>
      </c>
      <c r="C36" s="5">
        <v>357</v>
      </c>
      <c r="D36" s="5">
        <v>1851</v>
      </c>
      <c r="E36" s="5">
        <v>2208</v>
      </c>
      <c r="F36" s="6">
        <v>0.16168478260869565</v>
      </c>
      <c r="G36" s="43">
        <v>30.510760869565221</v>
      </c>
      <c r="H36" s="6">
        <v>0.31340579710144928</v>
      </c>
      <c r="I36" s="44">
        <v>0</v>
      </c>
      <c r="J36" s="44">
        <v>68</v>
      </c>
      <c r="K36" s="6">
        <v>5.1630434782608696E-2</v>
      </c>
      <c r="L36" s="6">
        <v>0.36277173913043476</v>
      </c>
      <c r="M36" s="6">
        <v>0.26630434782608697</v>
      </c>
      <c r="N36" s="43">
        <v>4.0590000000000002</v>
      </c>
      <c r="O36" s="44">
        <v>3</v>
      </c>
      <c r="P36" s="43">
        <v>3.7629999999999999</v>
      </c>
      <c r="Q36" s="43">
        <v>5.5940000000000003</v>
      </c>
    </row>
    <row r="37" spans="1:17" x14ac:dyDescent="0.25">
      <c r="A37" s="41">
        <v>71011126</v>
      </c>
      <c r="B37" s="42" t="s">
        <v>35</v>
      </c>
      <c r="C37" s="5">
        <v>549</v>
      </c>
      <c r="D37" s="5">
        <v>1664</v>
      </c>
      <c r="E37" s="5">
        <v>2213</v>
      </c>
      <c r="F37" s="6">
        <v>0.24807953004970629</v>
      </c>
      <c r="G37" s="43">
        <v>31.530359999999998</v>
      </c>
      <c r="H37" s="6">
        <v>0.13194758246723903</v>
      </c>
      <c r="I37" s="44">
        <v>1</v>
      </c>
      <c r="J37" s="44">
        <v>64</v>
      </c>
      <c r="K37" s="6">
        <v>9.0375056484410299E-2</v>
      </c>
      <c r="L37" s="6">
        <v>0.23181201988251243</v>
      </c>
      <c r="M37" s="6">
        <v>0.51333032083145047</v>
      </c>
      <c r="N37" s="43">
        <v>4.6420000000000003</v>
      </c>
      <c r="O37" s="44">
        <v>4</v>
      </c>
      <c r="P37" s="43">
        <v>4.3079999999999998</v>
      </c>
      <c r="Q37" s="43">
        <v>5.6589999999999998</v>
      </c>
    </row>
    <row r="38" spans="1:17" x14ac:dyDescent="0.25">
      <c r="A38" s="41">
        <v>71011720</v>
      </c>
      <c r="B38" s="42" t="s">
        <v>123</v>
      </c>
      <c r="C38" s="5">
        <v>161</v>
      </c>
      <c r="D38" s="5">
        <v>743</v>
      </c>
      <c r="E38" s="5">
        <v>904</v>
      </c>
      <c r="F38" s="6">
        <v>0.17809734513274336</v>
      </c>
      <c r="G38" s="43">
        <v>28.558759999999999</v>
      </c>
      <c r="H38" s="6">
        <v>0.11615044247787611</v>
      </c>
      <c r="I38" s="44">
        <v>0</v>
      </c>
      <c r="J38" s="44">
        <v>18</v>
      </c>
      <c r="K38" s="6">
        <v>5.0884955752212392E-2</v>
      </c>
      <c r="L38" s="6">
        <v>0.17809734513274336</v>
      </c>
      <c r="M38" s="6">
        <v>0.34070796460176989</v>
      </c>
      <c r="N38" s="43">
        <v>4.7210000000000001</v>
      </c>
      <c r="O38" s="44">
        <v>5</v>
      </c>
      <c r="P38" s="43">
        <v>4.4009999999999998</v>
      </c>
      <c r="Q38" s="43">
        <v>6.1820000000000004</v>
      </c>
    </row>
    <row r="39" spans="1:17" x14ac:dyDescent="0.25">
      <c r="A39" s="41">
        <v>71012413</v>
      </c>
      <c r="B39" s="42" t="s">
        <v>124</v>
      </c>
      <c r="C39" s="5">
        <v>90</v>
      </c>
      <c r="D39" s="5">
        <v>493</v>
      </c>
      <c r="E39" s="5">
        <v>583</v>
      </c>
      <c r="F39" s="6">
        <v>0.15437392795883362</v>
      </c>
      <c r="G39" s="43">
        <v>29.126528571428569</v>
      </c>
      <c r="H39" s="6">
        <v>3.430531732418525E-2</v>
      </c>
      <c r="I39" s="44">
        <v>0</v>
      </c>
      <c r="J39" s="44">
        <v>3</v>
      </c>
      <c r="K39" s="6">
        <v>6.0034305317324184E-2</v>
      </c>
      <c r="L39" s="6">
        <v>9.7770154373927956E-2</v>
      </c>
      <c r="M39" s="6">
        <v>0.14408233276157806</v>
      </c>
      <c r="N39" s="43">
        <v>4.5659999999999998</v>
      </c>
      <c r="O39" s="44">
        <v>4</v>
      </c>
      <c r="P39" s="43">
        <v>4.3659999999999997</v>
      </c>
      <c r="Q39" s="43">
        <v>5.702</v>
      </c>
    </row>
    <row r="40" spans="1:17" x14ac:dyDescent="0.25">
      <c r="A40" s="41">
        <v>71012611</v>
      </c>
      <c r="B40" s="42" t="s">
        <v>38</v>
      </c>
      <c r="C40" s="5">
        <v>302</v>
      </c>
      <c r="D40" s="5">
        <v>1277</v>
      </c>
      <c r="E40" s="5">
        <v>1579</v>
      </c>
      <c r="F40" s="6">
        <v>0.19126029132362254</v>
      </c>
      <c r="G40" s="43">
        <v>30.364345454545457</v>
      </c>
      <c r="H40" s="6">
        <v>5.889803673210893E-2</v>
      </c>
      <c r="I40" s="44">
        <v>0</v>
      </c>
      <c r="J40" s="44">
        <v>27</v>
      </c>
      <c r="K40" s="6">
        <v>6.776440785307157E-2</v>
      </c>
      <c r="L40" s="6">
        <v>0.13489550348321722</v>
      </c>
      <c r="M40" s="6">
        <v>0.35592146928435719</v>
      </c>
      <c r="N40" s="43">
        <v>4.2699999999999996</v>
      </c>
      <c r="O40" s="44">
        <v>4</v>
      </c>
      <c r="P40" s="43">
        <v>3.9729999999999999</v>
      </c>
      <c r="Q40" s="43">
        <v>5.5279999999999996</v>
      </c>
    </row>
    <row r="41" spans="1:17" x14ac:dyDescent="0.25">
      <c r="A41" s="41">
        <v>71013403</v>
      </c>
      <c r="B41" s="42" t="s">
        <v>125</v>
      </c>
      <c r="C41" s="5">
        <v>109</v>
      </c>
      <c r="D41" s="5">
        <v>372</v>
      </c>
      <c r="E41" s="5">
        <v>481</v>
      </c>
      <c r="F41" s="6">
        <v>0.22661122661122662</v>
      </c>
      <c r="G41" s="43">
        <v>29.718920000000004</v>
      </c>
      <c r="H41" s="6">
        <v>3.5343035343035345E-2</v>
      </c>
      <c r="I41" s="44">
        <v>1</v>
      </c>
      <c r="J41" s="44">
        <v>4</v>
      </c>
      <c r="K41" s="6">
        <v>3.1185031185031187E-2</v>
      </c>
      <c r="L41" s="6">
        <v>7.6923076923076927E-2</v>
      </c>
      <c r="M41" s="6">
        <v>0.32016632016632018</v>
      </c>
      <c r="N41" s="43">
        <v>4.298</v>
      </c>
      <c r="O41" s="44">
        <v>4</v>
      </c>
      <c r="P41" s="43">
        <v>3.8639999999999999</v>
      </c>
      <c r="Q41" s="43">
        <v>5.79</v>
      </c>
    </row>
    <row r="42" spans="1:17" x14ac:dyDescent="0.25">
      <c r="A42" s="41">
        <v>71014094</v>
      </c>
      <c r="B42" s="42" t="s">
        <v>126</v>
      </c>
      <c r="C42" s="5">
        <v>184</v>
      </c>
      <c r="D42" s="5">
        <v>802</v>
      </c>
      <c r="E42" s="5">
        <v>986</v>
      </c>
      <c r="F42" s="6">
        <v>0.18661257606490872</v>
      </c>
      <c r="G42" s="43">
        <v>29.600390909090905</v>
      </c>
      <c r="H42" s="6">
        <v>3.6511156186612576E-2</v>
      </c>
      <c r="I42" s="44">
        <v>0</v>
      </c>
      <c r="J42" s="44">
        <v>10</v>
      </c>
      <c r="K42" s="6">
        <v>5.9837728194726165E-2</v>
      </c>
      <c r="L42" s="6">
        <v>0.10344827586206896</v>
      </c>
      <c r="M42" s="6">
        <v>0.21602434077079108</v>
      </c>
      <c r="N42" s="43">
        <v>4.6520000000000001</v>
      </c>
      <c r="O42" s="44">
        <v>5</v>
      </c>
      <c r="P42" s="43">
        <v>4.3339999999999996</v>
      </c>
      <c r="Q42" s="43">
        <v>6.0229999999999997</v>
      </c>
    </row>
    <row r="43" spans="1:17" x14ac:dyDescent="0.25">
      <c r="A43" s="41">
        <v>71014391</v>
      </c>
      <c r="B43" s="42" t="s">
        <v>127</v>
      </c>
      <c r="C43" s="5">
        <v>456</v>
      </c>
      <c r="D43" s="5">
        <v>1797</v>
      </c>
      <c r="E43" s="5">
        <v>2253</v>
      </c>
      <c r="F43" s="6">
        <v>0.20239680426098536</v>
      </c>
      <c r="G43" s="43">
        <v>31.568280000000005</v>
      </c>
      <c r="H43" s="6">
        <v>0.23834886817576564</v>
      </c>
      <c r="I43" s="44">
        <v>0</v>
      </c>
      <c r="J43" s="44">
        <v>89</v>
      </c>
      <c r="K43" s="6">
        <v>8.0337328007101638E-2</v>
      </c>
      <c r="L43" s="6">
        <v>0.31957390146471371</v>
      </c>
      <c r="M43" s="6">
        <v>0.26453617399023527</v>
      </c>
      <c r="N43" s="43">
        <v>5.1829999999999998</v>
      </c>
      <c r="O43" s="44">
        <v>4</v>
      </c>
      <c r="P43" s="43">
        <v>4.782</v>
      </c>
      <c r="Q43" s="43">
        <v>6.78</v>
      </c>
    </row>
    <row r="44" spans="1:17" x14ac:dyDescent="0.25">
      <c r="A44" s="41">
        <v>71014688</v>
      </c>
      <c r="B44" s="42" t="s">
        <v>42</v>
      </c>
      <c r="C44" s="5">
        <v>293</v>
      </c>
      <c r="D44" s="5">
        <v>921</v>
      </c>
      <c r="E44" s="5">
        <v>1214</v>
      </c>
      <c r="F44" s="6">
        <v>0.2413509060955519</v>
      </c>
      <c r="G44" s="43">
        <v>28.956256249999999</v>
      </c>
      <c r="H44" s="6">
        <v>0.20675453047775946</v>
      </c>
      <c r="I44" s="44">
        <v>1</v>
      </c>
      <c r="J44" s="44">
        <v>23</v>
      </c>
      <c r="K44" s="6">
        <v>9.4728171334431635E-2</v>
      </c>
      <c r="L44" s="6">
        <v>0.28912685337726524</v>
      </c>
      <c r="M44" s="6">
        <v>0.41186161449752884</v>
      </c>
      <c r="N44" s="43">
        <v>4.5739999999999998</v>
      </c>
      <c r="O44" s="44">
        <v>4</v>
      </c>
      <c r="P44" s="43">
        <v>4.0469999999999997</v>
      </c>
      <c r="Q44" s="43">
        <v>6.2560000000000002</v>
      </c>
    </row>
    <row r="45" spans="1:17" x14ac:dyDescent="0.25">
      <c r="A45" s="41">
        <v>71015282</v>
      </c>
      <c r="B45" s="42" t="s">
        <v>128</v>
      </c>
      <c r="C45" s="5">
        <v>143</v>
      </c>
      <c r="D45" s="5">
        <v>485</v>
      </c>
      <c r="E45" s="5">
        <v>628</v>
      </c>
      <c r="F45" s="6">
        <v>0.22770700636942676</v>
      </c>
      <c r="G45" s="43">
        <v>29.561949999999996</v>
      </c>
      <c r="H45" s="6">
        <v>0.26273885350318471</v>
      </c>
      <c r="I45" s="44">
        <v>1</v>
      </c>
      <c r="J45" s="44">
        <v>14</v>
      </c>
      <c r="K45" s="6">
        <v>0.11624203821656051</v>
      </c>
      <c r="L45" s="6">
        <v>0.37579617834394907</v>
      </c>
      <c r="M45" s="6">
        <v>0.34713375796178342</v>
      </c>
      <c r="N45" s="43">
        <v>4.7119999999999997</v>
      </c>
      <c r="O45" s="44">
        <v>4</v>
      </c>
      <c r="P45" s="43">
        <v>4.2779999999999996</v>
      </c>
      <c r="Q45" s="43">
        <v>6.1840000000000002</v>
      </c>
    </row>
    <row r="46" spans="1:17" x14ac:dyDescent="0.25">
      <c r="A46" s="41">
        <v>71015876</v>
      </c>
      <c r="B46" s="42" t="s">
        <v>129</v>
      </c>
      <c r="C46" s="5">
        <v>1124</v>
      </c>
      <c r="D46" s="5">
        <v>2922</v>
      </c>
      <c r="E46" s="5">
        <v>4046</v>
      </c>
      <c r="F46" s="6">
        <v>0.27780523974295601</v>
      </c>
      <c r="G46" s="43">
        <v>30.191271428571422</v>
      </c>
      <c r="H46" s="6">
        <v>0.12481463173504696</v>
      </c>
      <c r="I46" s="44">
        <v>0</v>
      </c>
      <c r="J46" s="44">
        <v>95</v>
      </c>
      <c r="K46" s="6">
        <v>0.16633712308452792</v>
      </c>
      <c r="L46" s="6">
        <v>0.28596144340088975</v>
      </c>
      <c r="M46" s="6">
        <v>0.45106277805239742</v>
      </c>
      <c r="N46" s="43">
        <v>6.8250000000000002</v>
      </c>
      <c r="O46" s="44">
        <v>4</v>
      </c>
      <c r="P46" s="43">
        <v>6.3070000000000004</v>
      </c>
      <c r="Q46" s="43">
        <v>8.1669999999999998</v>
      </c>
    </row>
    <row r="47" spans="1:17" x14ac:dyDescent="0.25">
      <c r="A47" s="41">
        <v>71016470</v>
      </c>
      <c r="B47" s="42" t="s">
        <v>130</v>
      </c>
      <c r="C47" s="5">
        <v>102</v>
      </c>
      <c r="D47" s="5">
        <v>480</v>
      </c>
      <c r="E47" s="5">
        <v>582</v>
      </c>
      <c r="F47" s="6">
        <v>0.17525773195876287</v>
      </c>
      <c r="G47" s="43">
        <v>28.453922222222225</v>
      </c>
      <c r="H47" s="6">
        <v>0.16494845360824742</v>
      </c>
      <c r="I47" s="44">
        <v>0</v>
      </c>
      <c r="J47" s="44">
        <v>13</v>
      </c>
      <c r="K47" s="6">
        <v>0.1013745704467354</v>
      </c>
      <c r="L47" s="6">
        <v>0.26288659793814434</v>
      </c>
      <c r="M47" s="6">
        <v>0.18556701030927836</v>
      </c>
      <c r="N47" s="43">
        <v>3.58</v>
      </c>
      <c r="O47" s="44">
        <v>3</v>
      </c>
      <c r="P47" s="43">
        <v>3.3650000000000002</v>
      </c>
      <c r="Q47" s="43">
        <v>4.6040000000000001</v>
      </c>
    </row>
    <row r="48" spans="1:17" x14ac:dyDescent="0.25">
      <c r="A48" s="41">
        <v>71016668</v>
      </c>
      <c r="B48" s="42" t="s">
        <v>46</v>
      </c>
      <c r="C48" s="5">
        <v>285</v>
      </c>
      <c r="D48" s="5">
        <v>1393</v>
      </c>
      <c r="E48" s="5">
        <v>1678</v>
      </c>
      <c r="F48" s="6">
        <v>0.1698450536352801</v>
      </c>
      <c r="G48" s="43">
        <v>30.175312499999997</v>
      </c>
      <c r="H48" s="6">
        <v>8.5816448152562577E-2</v>
      </c>
      <c r="I48" s="44">
        <v>0</v>
      </c>
      <c r="J48" s="44">
        <v>37</v>
      </c>
      <c r="K48" s="6">
        <v>0.14362336114421931</v>
      </c>
      <c r="L48" s="6">
        <v>0.23241954707985699</v>
      </c>
      <c r="M48" s="6">
        <v>0.34803337306317045</v>
      </c>
      <c r="N48" s="43">
        <v>4.3849999999999998</v>
      </c>
      <c r="O48" s="44">
        <v>4</v>
      </c>
      <c r="P48" s="43">
        <v>4.1890000000000001</v>
      </c>
      <c r="Q48" s="43">
        <v>5.3619999999999992</v>
      </c>
    </row>
    <row r="49" spans="1:17" x14ac:dyDescent="0.25">
      <c r="A49" s="41">
        <v>71016866</v>
      </c>
      <c r="B49" s="42" t="s">
        <v>47</v>
      </c>
      <c r="C49" s="5">
        <v>183</v>
      </c>
      <c r="D49" s="5">
        <v>867</v>
      </c>
      <c r="E49" s="5">
        <v>1050</v>
      </c>
      <c r="F49" s="6">
        <v>0.17428571428571429</v>
      </c>
      <c r="G49" s="43">
        <v>28.89855</v>
      </c>
      <c r="H49" s="6">
        <v>9.0476190476190474E-2</v>
      </c>
      <c r="I49" s="44">
        <v>0</v>
      </c>
      <c r="J49" s="44">
        <v>20</v>
      </c>
      <c r="K49" s="6">
        <v>0.12857142857142856</v>
      </c>
      <c r="L49" s="6">
        <v>0.22190476190476191</v>
      </c>
      <c r="M49" s="6">
        <v>0.23904761904761904</v>
      </c>
      <c r="N49" s="43">
        <v>4.7389999999999999</v>
      </c>
      <c r="O49" s="44">
        <v>4</v>
      </c>
      <c r="P49" s="43">
        <v>4.6360000000000001</v>
      </c>
      <c r="Q49" s="43">
        <v>5.2249999999999996</v>
      </c>
    </row>
    <row r="50" spans="1:17" x14ac:dyDescent="0.25">
      <c r="A50" s="41">
        <v>71017064</v>
      </c>
      <c r="B50" s="42" t="s">
        <v>48</v>
      </c>
      <c r="C50" s="5">
        <v>98</v>
      </c>
      <c r="D50" s="5">
        <v>431</v>
      </c>
      <c r="E50" s="5">
        <v>529</v>
      </c>
      <c r="F50" s="6">
        <v>0.18525519848771266</v>
      </c>
      <c r="G50" s="43">
        <v>29.767228571428571</v>
      </c>
      <c r="H50" s="6">
        <v>5.6710775047258979E-2</v>
      </c>
      <c r="I50" s="44">
        <v>0</v>
      </c>
      <c r="J50" s="44">
        <v>4</v>
      </c>
      <c r="K50" s="6">
        <v>4.725897920604915E-2</v>
      </c>
      <c r="L50" s="6">
        <v>0.10964083175803403</v>
      </c>
      <c r="M50" s="6">
        <v>0.2495274102079395</v>
      </c>
      <c r="N50" s="43">
        <v>3.5779999999999998</v>
      </c>
      <c r="O50" s="44">
        <v>4</v>
      </c>
      <c r="P50" s="43">
        <v>3.286</v>
      </c>
      <c r="Q50" s="43">
        <v>4.8620000000000001</v>
      </c>
    </row>
    <row r="51" spans="1:17" x14ac:dyDescent="0.25">
      <c r="A51" s="41">
        <v>71017658</v>
      </c>
      <c r="B51" s="42" t="s">
        <v>131</v>
      </c>
      <c r="C51" s="5">
        <v>317</v>
      </c>
      <c r="D51" s="5">
        <v>1094</v>
      </c>
      <c r="E51" s="5">
        <v>1411</v>
      </c>
      <c r="F51" s="6">
        <v>0.22466335931963147</v>
      </c>
      <c r="G51" s="43">
        <v>30.20973571428571</v>
      </c>
      <c r="H51" s="6">
        <v>0.10559886605244508</v>
      </c>
      <c r="I51" s="44">
        <v>0</v>
      </c>
      <c r="J51" s="44">
        <v>24</v>
      </c>
      <c r="K51" s="6">
        <v>4.8901488306165843E-2</v>
      </c>
      <c r="L51" s="6">
        <v>0.16442239546420978</v>
      </c>
      <c r="M51" s="6">
        <v>0.30403968816442239</v>
      </c>
      <c r="N51" s="43">
        <v>4.734</v>
      </c>
      <c r="O51" s="44">
        <v>3</v>
      </c>
      <c r="P51" s="43">
        <v>4.13</v>
      </c>
      <c r="Q51" s="43">
        <v>6.819</v>
      </c>
    </row>
    <row r="52" spans="1:17" x14ac:dyDescent="0.25">
      <c r="A52" s="41">
        <v>71020430</v>
      </c>
      <c r="B52" s="42" t="s">
        <v>132</v>
      </c>
      <c r="C52" s="5">
        <v>110</v>
      </c>
      <c r="D52" s="5">
        <v>479</v>
      </c>
      <c r="E52" s="5">
        <v>589</v>
      </c>
      <c r="F52" s="6">
        <v>0.18675721561969441</v>
      </c>
      <c r="G52" s="43">
        <v>30.109166666666667</v>
      </c>
      <c r="H52" s="6">
        <v>0.11375212224108659</v>
      </c>
      <c r="I52" s="44">
        <v>0</v>
      </c>
      <c r="J52" s="44">
        <v>12</v>
      </c>
      <c r="K52" s="6">
        <v>7.3005093378607805E-2</v>
      </c>
      <c r="L52" s="6">
        <v>0.19185059422750425</v>
      </c>
      <c r="M52" s="6">
        <v>0.16129032258064516</v>
      </c>
      <c r="N52" s="43">
        <v>4.9489999999999998</v>
      </c>
      <c r="O52" s="44">
        <v>4</v>
      </c>
      <c r="P52" s="43">
        <v>4.8380000000000001</v>
      </c>
      <c r="Q52" s="43">
        <v>5.4260000000000002</v>
      </c>
    </row>
    <row r="53" spans="1:17" x14ac:dyDescent="0.25">
      <c r="A53" s="41">
        <v>71021717</v>
      </c>
      <c r="B53" s="42" t="s">
        <v>133</v>
      </c>
      <c r="C53" s="5">
        <v>154</v>
      </c>
      <c r="D53" s="5">
        <v>554</v>
      </c>
      <c r="E53" s="5">
        <v>708</v>
      </c>
      <c r="F53" s="6">
        <v>0.2175141242937853</v>
      </c>
      <c r="G53" s="43">
        <v>30.567811111111112</v>
      </c>
      <c r="H53" s="6">
        <v>4.8022598870056499E-2</v>
      </c>
      <c r="I53" s="44">
        <v>0</v>
      </c>
      <c r="J53" s="44">
        <v>6</v>
      </c>
      <c r="K53" s="6">
        <v>6.6384180790960451E-2</v>
      </c>
      <c r="L53" s="6">
        <v>0.1115819209039548</v>
      </c>
      <c r="M53" s="6">
        <v>0.26977401129943501</v>
      </c>
      <c r="N53" s="43">
        <v>4.7539999999999996</v>
      </c>
      <c r="O53" s="44">
        <v>4</v>
      </c>
      <c r="P53" s="43">
        <v>4.0860000000000003</v>
      </c>
      <c r="Q53" s="43">
        <v>7.1449999999999996</v>
      </c>
    </row>
    <row r="54" spans="1:17" x14ac:dyDescent="0.25">
      <c r="A54" s="41">
        <v>71024388</v>
      </c>
      <c r="B54" s="42" t="s">
        <v>134</v>
      </c>
      <c r="C54" s="5">
        <v>411</v>
      </c>
      <c r="D54" s="5">
        <v>1633</v>
      </c>
      <c r="E54" s="5">
        <v>2044</v>
      </c>
      <c r="F54" s="6">
        <v>0.20107632093933464</v>
      </c>
      <c r="G54" s="43">
        <v>30.435855555555552</v>
      </c>
      <c r="H54" s="6">
        <v>6.5068493150684928E-2</v>
      </c>
      <c r="I54" s="44">
        <v>0</v>
      </c>
      <c r="J54" s="44">
        <v>36</v>
      </c>
      <c r="K54" s="6">
        <v>6.2133072407045006E-2</v>
      </c>
      <c r="L54" s="6">
        <v>0.13356164383561644</v>
      </c>
      <c r="M54" s="6">
        <v>0.32925636007827791</v>
      </c>
      <c r="N54" s="43">
        <v>4.4790000000000001</v>
      </c>
      <c r="O54" s="44">
        <v>4</v>
      </c>
      <c r="P54" s="43">
        <v>4.3730000000000002</v>
      </c>
      <c r="Q54" s="43">
        <v>4.9050000000000002</v>
      </c>
    </row>
    <row r="55" spans="1:17" x14ac:dyDescent="0.25">
      <c r="A55" s="41">
        <v>71024685</v>
      </c>
      <c r="B55" s="42" t="s">
        <v>135</v>
      </c>
      <c r="C55" s="5">
        <v>166</v>
      </c>
      <c r="D55" s="5">
        <v>533</v>
      </c>
      <c r="E55" s="5">
        <v>699</v>
      </c>
      <c r="F55" s="6">
        <v>0.2374821173104435</v>
      </c>
      <c r="G55" s="43">
        <v>29.310163636363633</v>
      </c>
      <c r="H55" s="6">
        <v>0.1530758226037196</v>
      </c>
      <c r="I55" s="44">
        <v>0</v>
      </c>
      <c r="J55" s="44">
        <v>14</v>
      </c>
      <c r="K55" s="6">
        <v>0.10014306151645208</v>
      </c>
      <c r="L55" s="6">
        <v>0.25894134477825465</v>
      </c>
      <c r="M55" s="6">
        <v>0.10014306151645208</v>
      </c>
      <c r="N55" s="43">
        <v>5.4909999999999997</v>
      </c>
      <c r="O55" s="44">
        <v>3</v>
      </c>
      <c r="P55" s="43">
        <v>4.1559999999999997</v>
      </c>
      <c r="Q55" s="43">
        <v>9.8230000000000004</v>
      </c>
    </row>
    <row r="56" spans="1:17" x14ac:dyDescent="0.25">
      <c r="A56" s="41">
        <v>71024784</v>
      </c>
      <c r="B56" s="42" t="s">
        <v>53</v>
      </c>
      <c r="C56" s="5">
        <v>135</v>
      </c>
      <c r="D56" s="5">
        <v>492</v>
      </c>
      <c r="E56" s="5">
        <v>627</v>
      </c>
      <c r="F56" s="6">
        <v>0.21531100478468901</v>
      </c>
      <c r="G56" s="43">
        <v>28.810949999999995</v>
      </c>
      <c r="H56" s="6">
        <v>0.15629984051036683</v>
      </c>
      <c r="I56" s="44">
        <v>2</v>
      </c>
      <c r="J56" s="44">
        <v>9</v>
      </c>
      <c r="K56" s="6">
        <v>6.2200956937799042E-2</v>
      </c>
      <c r="L56" s="6">
        <v>0.22328548644338117</v>
      </c>
      <c r="M56" s="6">
        <v>0.27910685805422647</v>
      </c>
      <c r="N56" s="43">
        <v>4.7140000000000004</v>
      </c>
      <c r="O56" s="44">
        <v>5</v>
      </c>
      <c r="P56" s="43">
        <v>4.5119999999999996</v>
      </c>
      <c r="Q56" s="43">
        <v>5.4619999999999997</v>
      </c>
    </row>
    <row r="57" spans="1:17" x14ac:dyDescent="0.25">
      <c r="A57" s="41">
        <v>71024982</v>
      </c>
      <c r="B57" s="42" t="s">
        <v>54</v>
      </c>
      <c r="C57" s="5">
        <v>36</v>
      </c>
      <c r="D57" s="5">
        <v>170</v>
      </c>
      <c r="E57" s="5">
        <v>206</v>
      </c>
      <c r="F57" s="6">
        <v>0.17475728155339806</v>
      </c>
      <c r="G57" s="43">
        <v>27.603439999999999</v>
      </c>
      <c r="H57" s="6">
        <v>0.27184466019417475</v>
      </c>
      <c r="I57" s="44">
        <v>1</v>
      </c>
      <c r="J57" s="44">
        <v>5</v>
      </c>
      <c r="K57" s="6">
        <v>0.10679611650485436</v>
      </c>
      <c r="L57" s="6">
        <v>0.36407766990291263</v>
      </c>
      <c r="M57" s="6">
        <v>0.33495145631067963</v>
      </c>
      <c r="N57" s="43">
        <v>4.5049999999999999</v>
      </c>
      <c r="O57" s="44">
        <v>4.5</v>
      </c>
      <c r="P57" s="43">
        <v>4.4059999999999997</v>
      </c>
      <c r="Q57" s="43">
        <v>4.9720000000000004</v>
      </c>
    </row>
    <row r="58" spans="1:17" x14ac:dyDescent="0.25">
      <c r="A58" s="41">
        <v>71025477</v>
      </c>
      <c r="B58" s="42" t="s">
        <v>55</v>
      </c>
      <c r="C58" s="5">
        <v>154</v>
      </c>
      <c r="D58" s="5">
        <v>710</v>
      </c>
      <c r="E58" s="5">
        <v>864</v>
      </c>
      <c r="F58" s="6">
        <v>0.17824074074074073</v>
      </c>
      <c r="G58" s="43">
        <v>28.272679166666666</v>
      </c>
      <c r="H58" s="6">
        <v>0.22337962962962962</v>
      </c>
      <c r="I58" s="44">
        <v>0</v>
      </c>
      <c r="J58" s="44">
        <v>19</v>
      </c>
      <c r="K58" s="6">
        <v>9.2592592592592587E-2</v>
      </c>
      <c r="L58" s="6">
        <v>0.3125</v>
      </c>
      <c r="M58" s="6">
        <v>0.22337962962962962</v>
      </c>
      <c r="N58" s="43">
        <v>3.677</v>
      </c>
      <c r="O58" s="44">
        <v>3</v>
      </c>
      <c r="P58" s="43">
        <v>3.2</v>
      </c>
      <c r="Q58" s="43">
        <v>5.9109999999999996</v>
      </c>
    </row>
    <row r="59" spans="1:17" x14ac:dyDescent="0.25">
      <c r="A59" s="41">
        <v>71025774</v>
      </c>
      <c r="B59" s="42" t="s">
        <v>136</v>
      </c>
      <c r="C59" s="5">
        <v>54</v>
      </c>
      <c r="D59" s="5">
        <v>205</v>
      </c>
      <c r="E59" s="5">
        <v>259</v>
      </c>
      <c r="F59" s="6">
        <v>0.20849420849420849</v>
      </c>
      <c r="G59" s="43">
        <v>29.751539999999999</v>
      </c>
      <c r="H59" s="6">
        <v>6.9498069498069498E-2</v>
      </c>
      <c r="I59" s="44">
        <v>0</v>
      </c>
      <c r="J59" s="44">
        <v>4</v>
      </c>
      <c r="K59" s="6">
        <v>9.2664092664092659E-2</v>
      </c>
      <c r="L59" s="6">
        <v>0.16988416988416988</v>
      </c>
      <c r="M59" s="6">
        <v>0.20849420849420849</v>
      </c>
      <c r="N59" s="43">
        <v>4.0839999999999996</v>
      </c>
      <c r="O59" s="44">
        <v>4</v>
      </c>
      <c r="P59" s="43">
        <v>3.8119999999999998</v>
      </c>
      <c r="Q59" s="43">
        <v>5.2039999999999997</v>
      </c>
    </row>
    <row r="60" spans="1:17" x14ac:dyDescent="0.25">
      <c r="A60" s="41">
        <v>71026467</v>
      </c>
      <c r="B60" s="42" t="s">
        <v>137</v>
      </c>
      <c r="C60" s="5">
        <v>127</v>
      </c>
      <c r="D60" s="5">
        <v>435</v>
      </c>
      <c r="E60" s="5">
        <v>562</v>
      </c>
      <c r="F60" s="6">
        <v>0.22597864768683273</v>
      </c>
      <c r="G60" s="43">
        <v>27.551414285714284</v>
      </c>
      <c r="H60" s="6">
        <v>0.1494661921708185</v>
      </c>
      <c r="I60" s="44">
        <v>1</v>
      </c>
      <c r="J60" s="44">
        <v>11</v>
      </c>
      <c r="K60" s="6">
        <v>0.10142348754448399</v>
      </c>
      <c r="L60" s="6">
        <v>0.25266903914590749</v>
      </c>
      <c r="M60" s="6">
        <v>0.38612099644128112</v>
      </c>
      <c r="N60" s="43">
        <v>4.2679999999999998</v>
      </c>
      <c r="O60" s="44">
        <v>4</v>
      </c>
      <c r="P60" s="43">
        <v>4.2279999999999998</v>
      </c>
      <c r="Q60" s="43">
        <v>4.4020000000000001</v>
      </c>
    </row>
    <row r="61" spans="1:17" x14ac:dyDescent="0.25">
      <c r="A61" s="41">
        <v>71026566</v>
      </c>
      <c r="B61" s="42" t="s">
        <v>138</v>
      </c>
      <c r="C61" s="5">
        <v>162</v>
      </c>
      <c r="D61" s="5">
        <v>605</v>
      </c>
      <c r="E61" s="5">
        <v>767</v>
      </c>
      <c r="F61" s="6">
        <v>0.21121251629726207</v>
      </c>
      <c r="G61" s="43">
        <v>29.3675</v>
      </c>
      <c r="H61" s="6">
        <v>7.5619295958279015E-2</v>
      </c>
      <c r="I61" s="44">
        <v>0</v>
      </c>
      <c r="J61" s="44">
        <v>6</v>
      </c>
      <c r="K61" s="6">
        <v>3.911342894393742E-2</v>
      </c>
      <c r="L61" s="6">
        <v>0.11473272490221642</v>
      </c>
      <c r="M61" s="6">
        <v>0.2711864406779661</v>
      </c>
      <c r="N61" s="43">
        <v>4.2130000000000001</v>
      </c>
      <c r="O61" s="44">
        <v>4</v>
      </c>
      <c r="P61" s="43">
        <v>3.87</v>
      </c>
      <c r="Q61" s="43">
        <v>5.49</v>
      </c>
    </row>
    <row r="62" spans="1:17" x14ac:dyDescent="0.25">
      <c r="A62" s="41">
        <v>71026665</v>
      </c>
      <c r="B62" s="42" t="s">
        <v>139</v>
      </c>
      <c r="C62" s="5">
        <v>260</v>
      </c>
      <c r="D62" s="5">
        <v>775</v>
      </c>
      <c r="E62" s="5">
        <v>1036</v>
      </c>
      <c r="F62" s="6">
        <v>0.25096525096525096</v>
      </c>
      <c r="G62" s="43">
        <v>29.900153333333332</v>
      </c>
      <c r="H62" s="6">
        <v>0.17084942084942084</v>
      </c>
      <c r="I62" s="44">
        <v>2</v>
      </c>
      <c r="J62" s="44">
        <v>24</v>
      </c>
      <c r="K62" s="6">
        <v>8.5907335907335902E-2</v>
      </c>
      <c r="L62" s="6">
        <v>0.25675675675675674</v>
      </c>
      <c r="M62" s="6">
        <v>0.35714285714285715</v>
      </c>
      <c r="N62" s="43">
        <v>4.101</v>
      </c>
      <c r="O62" s="44">
        <v>4</v>
      </c>
      <c r="P62" s="43">
        <v>3.875</v>
      </c>
      <c r="Q62" s="43">
        <v>4.7779999999999996</v>
      </c>
    </row>
    <row r="63" spans="1:17" x14ac:dyDescent="0.25">
      <c r="A63" s="41">
        <v>71029041</v>
      </c>
      <c r="B63" s="42" t="s">
        <v>60</v>
      </c>
      <c r="C63" s="5">
        <v>432</v>
      </c>
      <c r="D63" s="5">
        <v>2023</v>
      </c>
      <c r="E63" s="5">
        <v>2455</v>
      </c>
      <c r="F63" s="6">
        <v>0.17596741344195518</v>
      </c>
      <c r="G63" s="43">
        <v>30.177352941176469</v>
      </c>
      <c r="H63" s="6">
        <v>8.3503054989816694E-2</v>
      </c>
      <c r="I63" s="44">
        <v>0</v>
      </c>
      <c r="J63" s="44">
        <v>42</v>
      </c>
      <c r="K63" s="6">
        <v>4.2769857433808553E-2</v>
      </c>
      <c r="L63" s="6">
        <v>0.13564154786150712</v>
      </c>
      <c r="M63" s="6">
        <v>8.9613034623217916E-2</v>
      </c>
      <c r="N63" s="43">
        <v>4.0030000000000001</v>
      </c>
      <c r="O63" s="44">
        <v>4</v>
      </c>
      <c r="P63" s="43">
        <v>3.7069999999999999</v>
      </c>
      <c r="Q63" s="43">
        <v>5.391</v>
      </c>
    </row>
    <row r="64" spans="1:17" x14ac:dyDescent="0.25">
      <c r="A64" s="41">
        <v>71030031</v>
      </c>
      <c r="B64" s="42" t="s">
        <v>140</v>
      </c>
      <c r="C64" s="5">
        <v>249</v>
      </c>
      <c r="D64" s="5">
        <v>569</v>
      </c>
      <c r="E64" s="5">
        <v>818</v>
      </c>
      <c r="F64" s="6">
        <v>0.30440097799511001</v>
      </c>
      <c r="G64" s="43">
        <v>31.550141666666661</v>
      </c>
      <c r="H64" s="6">
        <v>0.15770171149144255</v>
      </c>
      <c r="I64" s="44">
        <v>2</v>
      </c>
      <c r="J64" s="44">
        <v>22</v>
      </c>
      <c r="K64" s="6">
        <v>9.4132029339853304E-2</v>
      </c>
      <c r="L64" s="6">
        <v>0.25794621026894865</v>
      </c>
      <c r="M64" s="6">
        <v>0.30195599022004888</v>
      </c>
      <c r="N64" s="43">
        <v>4.4550000000000001</v>
      </c>
      <c r="O64" s="44">
        <v>4</v>
      </c>
      <c r="P64" s="43">
        <v>4.0149999999999997</v>
      </c>
      <c r="Q64" s="43">
        <v>5.4749999999999996</v>
      </c>
    </row>
    <row r="65" spans="1:17" x14ac:dyDescent="0.25">
      <c r="A65" s="41">
        <v>71030823</v>
      </c>
      <c r="B65" s="42" t="s">
        <v>141</v>
      </c>
      <c r="C65" s="5">
        <v>134</v>
      </c>
      <c r="D65" s="5">
        <v>576</v>
      </c>
      <c r="E65" s="5">
        <v>710</v>
      </c>
      <c r="F65" s="6">
        <v>0.18873239436619718</v>
      </c>
      <c r="G65" s="43">
        <v>29.285012499999997</v>
      </c>
      <c r="H65" s="6">
        <v>5.6338028169014086E-2</v>
      </c>
      <c r="I65" s="44">
        <v>0</v>
      </c>
      <c r="J65" s="44">
        <v>8</v>
      </c>
      <c r="K65" s="6">
        <v>7.605633802816901E-2</v>
      </c>
      <c r="L65" s="6">
        <v>0.13380281690140844</v>
      </c>
      <c r="M65" s="6">
        <v>0.26056338028169013</v>
      </c>
      <c r="N65" s="43">
        <v>4.7350000000000003</v>
      </c>
      <c r="O65" s="44">
        <v>4</v>
      </c>
      <c r="P65" s="43">
        <v>4.4560000000000004</v>
      </c>
      <c r="Q65" s="43">
        <v>5.9539999999999997</v>
      </c>
    </row>
    <row r="66" spans="1:17" x14ac:dyDescent="0.25">
      <c r="A66" s="41">
        <v>71031021</v>
      </c>
      <c r="B66" s="42" t="s">
        <v>142</v>
      </c>
      <c r="C66" s="5">
        <v>78</v>
      </c>
      <c r="D66" s="5">
        <v>301</v>
      </c>
      <c r="E66" s="5">
        <v>379</v>
      </c>
      <c r="F66" s="6">
        <v>0.20580474934036938</v>
      </c>
      <c r="G66" s="43">
        <v>29.568275</v>
      </c>
      <c r="H66" s="6">
        <v>8.1794195250659632E-2</v>
      </c>
      <c r="I66" s="44">
        <v>0</v>
      </c>
      <c r="J66" s="44">
        <v>9</v>
      </c>
      <c r="K66" s="6">
        <v>5.0131926121372031E-2</v>
      </c>
      <c r="L66" s="6">
        <v>0.14511873350923482</v>
      </c>
      <c r="M66" s="6">
        <v>0.41952506596306066</v>
      </c>
      <c r="N66" s="43">
        <v>5.2690000000000001</v>
      </c>
      <c r="O66" s="44">
        <v>4</v>
      </c>
      <c r="P66" s="43">
        <v>4.1589999999999998</v>
      </c>
      <c r="Q66" s="43">
        <v>9.5920000000000005</v>
      </c>
    </row>
    <row r="67" spans="1:17" x14ac:dyDescent="0.25">
      <c r="A67" s="41">
        <v>71031417</v>
      </c>
      <c r="B67" s="42" t="s">
        <v>64</v>
      </c>
      <c r="C67" s="5">
        <v>83</v>
      </c>
      <c r="D67" s="5">
        <v>336</v>
      </c>
      <c r="E67" s="5">
        <v>419</v>
      </c>
      <c r="F67" s="6">
        <v>0.19809069212410502</v>
      </c>
      <c r="G67" s="43">
        <v>30.679966666666669</v>
      </c>
      <c r="H67" s="6">
        <v>0.15990453460620524</v>
      </c>
      <c r="I67" s="44">
        <v>0</v>
      </c>
      <c r="J67" s="44">
        <v>5</v>
      </c>
      <c r="K67" s="6">
        <v>5.9665871121718374E-2</v>
      </c>
      <c r="L67" s="6">
        <v>0.22911694510739858</v>
      </c>
      <c r="M67" s="6">
        <v>3.5799522673031027E-2</v>
      </c>
      <c r="N67" s="43">
        <v>4.9429999999999996</v>
      </c>
      <c r="O67" s="44">
        <v>4</v>
      </c>
      <c r="P67" s="43">
        <v>3.7229999999999999</v>
      </c>
      <c r="Q67" s="43">
        <v>10.122999999999999</v>
      </c>
    </row>
    <row r="68" spans="1:17" x14ac:dyDescent="0.25">
      <c r="A68" s="41">
        <v>71032209</v>
      </c>
      <c r="B68" s="42" t="s">
        <v>143</v>
      </c>
      <c r="C68" s="5">
        <v>599</v>
      </c>
      <c r="D68" s="5">
        <v>1620</v>
      </c>
      <c r="E68" s="5">
        <v>2219</v>
      </c>
      <c r="F68" s="6">
        <v>0.26994141505182517</v>
      </c>
      <c r="G68" s="43">
        <v>31.021923529411765</v>
      </c>
      <c r="H68" s="6">
        <v>9.9594411897251017E-2</v>
      </c>
      <c r="I68" s="44">
        <v>0</v>
      </c>
      <c r="J68" s="44">
        <v>53</v>
      </c>
      <c r="K68" s="6">
        <v>0.12032447048219919</v>
      </c>
      <c r="L68" s="6">
        <v>0.22667868409193331</v>
      </c>
      <c r="M68" s="6">
        <v>0.27444794952681389</v>
      </c>
      <c r="N68" s="43">
        <v>4.5259999999999998</v>
      </c>
      <c r="O68" s="44">
        <v>4</v>
      </c>
      <c r="P68" s="43">
        <v>3.9529999999999998</v>
      </c>
      <c r="Q68" s="43">
        <v>6.0940000000000003</v>
      </c>
    </row>
    <row r="69" spans="1:17" x14ac:dyDescent="0.25">
      <c r="A69" s="41">
        <v>71032506</v>
      </c>
      <c r="B69" s="42" t="s">
        <v>144</v>
      </c>
      <c r="C69" s="5">
        <v>108</v>
      </c>
      <c r="D69" s="5">
        <v>489</v>
      </c>
      <c r="E69" s="5">
        <v>599</v>
      </c>
      <c r="F69" s="6">
        <v>0.18030050083472454</v>
      </c>
      <c r="G69" s="43">
        <v>29.52045</v>
      </c>
      <c r="H69" s="6">
        <v>0.19699499165275458</v>
      </c>
      <c r="I69" s="44">
        <v>0</v>
      </c>
      <c r="J69" s="44">
        <v>9</v>
      </c>
      <c r="K69" s="6">
        <v>0.13355592654424039</v>
      </c>
      <c r="L69" s="6">
        <v>0.31552587646076796</v>
      </c>
      <c r="M69" s="6">
        <v>0.2604340567612688</v>
      </c>
      <c r="N69" s="43">
        <v>5.0880000000000001</v>
      </c>
      <c r="O69" s="44">
        <v>4</v>
      </c>
      <c r="P69" s="43">
        <v>5.0190000000000001</v>
      </c>
      <c r="Q69" s="43">
        <v>5.3559999999999999</v>
      </c>
    </row>
    <row r="70" spans="1:17" x14ac:dyDescent="0.25">
      <c r="A70" s="41">
        <v>71033296</v>
      </c>
      <c r="B70" s="42" t="s">
        <v>145</v>
      </c>
      <c r="C70" s="5">
        <v>568</v>
      </c>
      <c r="D70" s="5">
        <v>2393</v>
      </c>
      <c r="E70" s="5">
        <v>2961</v>
      </c>
      <c r="F70" s="6">
        <v>0.19182708544410673</v>
      </c>
      <c r="G70" s="43">
        <v>32.169287356321831</v>
      </c>
      <c r="H70" s="6">
        <v>3.7487335359675786E-2</v>
      </c>
      <c r="I70" s="44">
        <v>0</v>
      </c>
      <c r="J70" s="44">
        <v>127</v>
      </c>
      <c r="K70" s="6">
        <v>9.5575818980074292E-2</v>
      </c>
      <c r="L70" s="6">
        <v>0.16649780479567713</v>
      </c>
      <c r="M70" s="6">
        <v>0.41911516379601488</v>
      </c>
      <c r="N70" s="43">
        <v>4.6840000000000002</v>
      </c>
      <c r="O70" s="44">
        <v>4</v>
      </c>
      <c r="P70" s="43">
        <v>4.3499999999999996</v>
      </c>
      <c r="Q70" s="43">
        <v>6.1059999999999999</v>
      </c>
    </row>
    <row r="71" spans="1:17" x14ac:dyDescent="0.25">
      <c r="A71" s="41">
        <v>71034682</v>
      </c>
      <c r="B71" s="42" t="s">
        <v>68</v>
      </c>
      <c r="C71" s="5">
        <v>58</v>
      </c>
      <c r="D71" s="5">
        <v>318</v>
      </c>
      <c r="E71" s="5">
        <v>376</v>
      </c>
      <c r="F71" s="6">
        <v>0.15425531914893617</v>
      </c>
      <c r="G71" s="43">
        <v>29.770699999999994</v>
      </c>
      <c r="H71" s="6">
        <v>0.15957446808510639</v>
      </c>
      <c r="I71" s="44">
        <v>0</v>
      </c>
      <c r="J71" s="44">
        <v>7</v>
      </c>
      <c r="K71" s="6">
        <v>0.10372340425531915</v>
      </c>
      <c r="L71" s="6">
        <v>0.24468085106382978</v>
      </c>
      <c r="M71" s="6">
        <v>0.30851063829787234</v>
      </c>
      <c r="N71" s="43">
        <v>4.5069999999999997</v>
      </c>
      <c r="O71" s="44">
        <v>4</v>
      </c>
      <c r="P71" s="43">
        <v>4.2030000000000003</v>
      </c>
      <c r="Q71" s="43">
        <v>6.218</v>
      </c>
    </row>
    <row r="72" spans="1:17" x14ac:dyDescent="0.25">
      <c r="A72" s="41">
        <v>71037157</v>
      </c>
      <c r="B72" s="42" t="s">
        <v>146</v>
      </c>
      <c r="C72" s="5">
        <v>393</v>
      </c>
      <c r="D72" s="5">
        <v>1606</v>
      </c>
      <c r="E72" s="5">
        <v>1999</v>
      </c>
      <c r="F72" s="6">
        <v>0.1965982991495748</v>
      </c>
      <c r="G72" s="43">
        <v>29.316142857142864</v>
      </c>
      <c r="H72" s="6">
        <v>0.1040520260130065</v>
      </c>
      <c r="I72" s="44">
        <v>0</v>
      </c>
      <c r="J72" s="44">
        <v>26</v>
      </c>
      <c r="K72" s="6">
        <v>5.8529264632316155E-2</v>
      </c>
      <c r="L72" s="6">
        <v>0.16058029014507252</v>
      </c>
      <c r="M72" s="6">
        <v>0.38569284642321161</v>
      </c>
      <c r="N72" s="43">
        <v>4.17</v>
      </c>
      <c r="O72" s="44">
        <v>4</v>
      </c>
      <c r="P72" s="43">
        <v>3.8450000000000002</v>
      </c>
      <c r="Q72" s="43">
        <v>5.5010000000000003</v>
      </c>
    </row>
    <row r="73" spans="1:17" x14ac:dyDescent="0.25">
      <c r="A73" s="41">
        <v>71037850</v>
      </c>
      <c r="B73" s="42" t="s">
        <v>70</v>
      </c>
      <c r="C73" s="5">
        <v>83</v>
      </c>
      <c r="D73" s="5">
        <v>344</v>
      </c>
      <c r="E73" s="5">
        <v>427</v>
      </c>
      <c r="F73" s="6">
        <v>0.19437939110070257</v>
      </c>
      <c r="G73" s="43">
        <v>29.241349999999997</v>
      </c>
      <c r="H73" s="6">
        <v>6.7915690866510545E-2</v>
      </c>
      <c r="I73" s="44">
        <v>0</v>
      </c>
      <c r="J73" s="44">
        <v>2</v>
      </c>
      <c r="K73" s="6">
        <v>7.2599531615925056E-2</v>
      </c>
      <c r="L73" s="6">
        <v>0.13817330210772832</v>
      </c>
      <c r="M73" s="6">
        <v>0.28337236533957844</v>
      </c>
      <c r="N73" s="43">
        <v>4.8609999999999998</v>
      </c>
      <c r="O73" s="44">
        <v>5</v>
      </c>
      <c r="P73" s="43">
        <v>4.4950000000000001</v>
      </c>
      <c r="Q73" s="43">
        <v>6.3460000000000001</v>
      </c>
    </row>
    <row r="74" spans="1:17" x14ac:dyDescent="0.25">
      <c r="A74" s="41">
        <v>71039236</v>
      </c>
      <c r="B74" s="42" t="s">
        <v>147</v>
      </c>
      <c r="C74" s="5">
        <v>35</v>
      </c>
      <c r="D74" s="5">
        <v>279</v>
      </c>
      <c r="E74" s="5">
        <v>314</v>
      </c>
      <c r="F74" s="6">
        <v>0.11146496815286625</v>
      </c>
      <c r="G74" s="43">
        <v>29.868275000000001</v>
      </c>
      <c r="H74" s="6">
        <v>7.32484076433121E-2</v>
      </c>
      <c r="I74" s="44">
        <v>0</v>
      </c>
      <c r="J74" s="44">
        <v>5</v>
      </c>
      <c r="K74" s="6">
        <v>4.1401273885350316E-2</v>
      </c>
      <c r="L74" s="6">
        <v>0.12738853503184713</v>
      </c>
      <c r="M74" s="6">
        <v>0.19108280254777071</v>
      </c>
      <c r="N74" s="43">
        <v>5.016</v>
      </c>
      <c r="O74" s="44">
        <v>5</v>
      </c>
      <c r="P74" s="43">
        <v>4.75</v>
      </c>
      <c r="Q74" s="43">
        <v>7.1470000000000002</v>
      </c>
    </row>
    <row r="75" spans="1:17" x14ac:dyDescent="0.25">
      <c r="A75" s="41">
        <v>71039533</v>
      </c>
      <c r="B75" s="42" t="s">
        <v>148</v>
      </c>
      <c r="C75" s="5">
        <v>95</v>
      </c>
      <c r="D75" s="5">
        <v>387</v>
      </c>
      <c r="E75" s="5">
        <v>482</v>
      </c>
      <c r="F75" s="6">
        <v>0.1970954356846473</v>
      </c>
      <c r="G75" s="43">
        <v>28.787000000000003</v>
      </c>
      <c r="H75" s="6">
        <v>5.3941908713692949E-2</v>
      </c>
      <c r="I75" s="44">
        <v>0</v>
      </c>
      <c r="J75" s="44">
        <v>3</v>
      </c>
      <c r="K75" s="6">
        <v>7.2614107883817433E-2</v>
      </c>
      <c r="L75" s="6">
        <v>0.13070539419087138</v>
      </c>
      <c r="M75" s="6">
        <v>0.45020746887966806</v>
      </c>
      <c r="N75" s="43">
        <v>4.05</v>
      </c>
      <c r="O75" s="44">
        <v>4</v>
      </c>
      <c r="P75" s="43">
        <v>3.7690000000000001</v>
      </c>
      <c r="Q75" s="43">
        <v>5.1849999999999996</v>
      </c>
    </row>
    <row r="76" spans="1:17" x14ac:dyDescent="0.25">
      <c r="A76" s="41">
        <v>71039632</v>
      </c>
      <c r="B76" s="42" t="s">
        <v>149</v>
      </c>
      <c r="C76" s="5">
        <v>380</v>
      </c>
      <c r="D76" s="5">
        <v>1552</v>
      </c>
      <c r="E76" s="5">
        <v>1932</v>
      </c>
      <c r="F76" s="6">
        <v>0.19668737060041408</v>
      </c>
      <c r="G76" s="43">
        <v>29.620076923076926</v>
      </c>
      <c r="H76" s="6">
        <v>7.8674948240165632E-2</v>
      </c>
      <c r="I76" s="44">
        <v>0</v>
      </c>
      <c r="J76" s="44">
        <v>30</v>
      </c>
      <c r="K76" s="6">
        <v>6.0559006211180127E-2</v>
      </c>
      <c r="L76" s="6">
        <v>0.14182194616977226</v>
      </c>
      <c r="M76" s="6">
        <v>0.30383022774327123</v>
      </c>
      <c r="N76" s="43">
        <v>4.6059999999999999</v>
      </c>
      <c r="O76" s="44">
        <v>5</v>
      </c>
      <c r="P76" s="43">
        <v>4.4180000000000001</v>
      </c>
      <c r="Q76" s="43">
        <v>5.3879999999999999</v>
      </c>
    </row>
    <row r="77" spans="1:17" x14ac:dyDescent="0.25">
      <c r="A77" s="41">
        <v>71039731</v>
      </c>
      <c r="B77" s="42" t="s">
        <v>150</v>
      </c>
      <c r="C77" s="5">
        <v>172</v>
      </c>
      <c r="D77" s="5">
        <v>538</v>
      </c>
      <c r="E77" s="5">
        <v>710</v>
      </c>
      <c r="F77" s="6">
        <v>0.24225352112676057</v>
      </c>
      <c r="G77" s="43">
        <v>29.909516666666665</v>
      </c>
      <c r="H77" s="6">
        <v>5.9154929577464786E-2</v>
      </c>
      <c r="I77" s="44">
        <v>0</v>
      </c>
      <c r="J77" s="44">
        <v>13</v>
      </c>
      <c r="K77" s="6">
        <v>8.4507042253521125E-2</v>
      </c>
      <c r="L77" s="6">
        <v>0.14929577464788732</v>
      </c>
      <c r="M77" s="6">
        <v>7.746478873239436E-2</v>
      </c>
      <c r="N77" s="43">
        <v>4.5979999999999999</v>
      </c>
      <c r="O77" s="44">
        <v>5</v>
      </c>
      <c r="P77" s="43">
        <v>4.298</v>
      </c>
      <c r="Q77" s="43">
        <v>5.5490000000000004</v>
      </c>
    </row>
    <row r="78" spans="1:17" x14ac:dyDescent="0.25">
      <c r="A78" s="41">
        <v>71040325</v>
      </c>
      <c r="B78" s="42" t="s">
        <v>151</v>
      </c>
      <c r="C78" s="5">
        <v>449</v>
      </c>
      <c r="D78" s="5">
        <v>1161</v>
      </c>
      <c r="E78" s="5">
        <v>1610</v>
      </c>
      <c r="F78" s="6">
        <v>0.27888198757763977</v>
      </c>
      <c r="G78" s="43">
        <v>31.592308333333335</v>
      </c>
      <c r="H78" s="6">
        <v>0.16024844720496895</v>
      </c>
      <c r="I78" s="44">
        <v>0</v>
      </c>
      <c r="J78" s="44">
        <v>74</v>
      </c>
      <c r="K78" s="6">
        <v>0.11677018633540373</v>
      </c>
      <c r="L78" s="6">
        <v>0.27701863354037265</v>
      </c>
      <c r="M78" s="6">
        <v>0.53913043478260869</v>
      </c>
      <c r="N78" s="43">
        <v>4.726</v>
      </c>
      <c r="O78" s="44">
        <v>4</v>
      </c>
      <c r="P78" s="43">
        <v>4.3419999999999996</v>
      </c>
      <c r="Q78" s="43">
        <v>5.7190000000000003</v>
      </c>
    </row>
    <row r="79" spans="1:17" x14ac:dyDescent="0.25">
      <c r="A79" s="41">
        <v>71040622</v>
      </c>
      <c r="B79" s="42" t="s">
        <v>152</v>
      </c>
      <c r="C79" s="5">
        <v>331</v>
      </c>
      <c r="D79" s="5">
        <v>1588</v>
      </c>
      <c r="E79" s="5">
        <v>1919</v>
      </c>
      <c r="F79" s="6">
        <v>0.17248566961959355</v>
      </c>
      <c r="G79" s="43">
        <v>30.811414285714285</v>
      </c>
      <c r="H79" s="6">
        <v>0.26732673267326734</v>
      </c>
      <c r="I79" s="44">
        <v>0</v>
      </c>
      <c r="J79" s="44">
        <v>75</v>
      </c>
      <c r="K79" s="6">
        <v>7.0349140177175612E-2</v>
      </c>
      <c r="L79" s="6">
        <v>0.34288692027097445</v>
      </c>
      <c r="M79" s="6">
        <v>0.17613340281396561</v>
      </c>
      <c r="N79" s="43">
        <v>4.7450000000000001</v>
      </c>
      <c r="O79" s="44">
        <v>4</v>
      </c>
      <c r="P79" s="43">
        <v>4.3079999999999998</v>
      </c>
      <c r="Q79" s="43">
        <v>6.8540000000000001</v>
      </c>
    </row>
    <row r="80" spans="1:17" x14ac:dyDescent="0.25">
      <c r="A80" s="41">
        <v>71040919</v>
      </c>
      <c r="B80" s="42" t="s">
        <v>153</v>
      </c>
      <c r="C80" s="5">
        <v>149</v>
      </c>
      <c r="D80" s="5">
        <v>368</v>
      </c>
      <c r="E80" s="5">
        <v>517</v>
      </c>
      <c r="F80" s="6">
        <v>0.28820116054158607</v>
      </c>
      <c r="G80" s="43">
        <v>28.400124999999999</v>
      </c>
      <c r="H80" s="6">
        <v>0.26692456479690524</v>
      </c>
      <c r="I80" s="44">
        <v>1</v>
      </c>
      <c r="J80" s="44">
        <v>10</v>
      </c>
      <c r="K80" s="6">
        <v>0.10638297872340426</v>
      </c>
      <c r="L80" s="6">
        <v>0.3520309477756286</v>
      </c>
      <c r="M80" s="6">
        <v>0.37524177949709864</v>
      </c>
      <c r="N80" s="43">
        <v>4.67</v>
      </c>
      <c r="O80" s="44">
        <v>4</v>
      </c>
      <c r="P80" s="43">
        <v>4.4480000000000004</v>
      </c>
      <c r="Q80" s="43">
        <v>5.2160000000000002</v>
      </c>
    </row>
    <row r="81" spans="1:17" x14ac:dyDescent="0.25">
      <c r="A81" s="41">
        <v>71041018</v>
      </c>
      <c r="B81" s="42" t="s">
        <v>154</v>
      </c>
      <c r="C81" s="5">
        <v>144</v>
      </c>
      <c r="D81" s="5">
        <v>476</v>
      </c>
      <c r="E81" s="5">
        <v>620</v>
      </c>
      <c r="F81" s="6">
        <v>0.23225806451612904</v>
      </c>
      <c r="G81" s="43">
        <v>28.052562500000001</v>
      </c>
      <c r="H81" s="6">
        <v>0.30967741935483872</v>
      </c>
      <c r="I81" s="44">
        <v>2</v>
      </c>
      <c r="J81" s="44">
        <v>13</v>
      </c>
      <c r="K81" s="6">
        <v>8.8709677419354843E-2</v>
      </c>
      <c r="L81" s="6">
        <v>0.3935483870967742</v>
      </c>
      <c r="M81" s="6">
        <v>0.30645161290322581</v>
      </c>
      <c r="N81" s="43">
        <v>4.8090000000000002</v>
      </c>
      <c r="O81" s="44">
        <v>4</v>
      </c>
      <c r="P81" s="43">
        <v>4.202</v>
      </c>
      <c r="Q81" s="43">
        <v>6.8029999999999999</v>
      </c>
    </row>
    <row r="82" spans="1:17" x14ac:dyDescent="0.25">
      <c r="A82" s="41">
        <v>71041216</v>
      </c>
      <c r="B82" s="42" t="s">
        <v>155</v>
      </c>
      <c r="C82" s="5">
        <v>560</v>
      </c>
      <c r="D82" s="5">
        <v>1682</v>
      </c>
      <c r="E82" s="5">
        <v>2242</v>
      </c>
      <c r="F82" s="6">
        <v>0.24977698483496877</v>
      </c>
      <c r="G82" s="43">
        <v>30.41302162162162</v>
      </c>
      <c r="H82" s="6">
        <v>0.36752899197145406</v>
      </c>
      <c r="I82" s="44">
        <v>1</v>
      </c>
      <c r="J82" s="44">
        <v>64</v>
      </c>
      <c r="K82" s="6">
        <v>0.11507582515611062</v>
      </c>
      <c r="L82" s="6">
        <v>0.46074933095450493</v>
      </c>
      <c r="M82" s="6">
        <v>0.44647636039250671</v>
      </c>
      <c r="N82" s="43">
        <v>4.976</v>
      </c>
      <c r="O82" s="44">
        <v>4</v>
      </c>
      <c r="P82" s="43">
        <v>4.7990000000000004</v>
      </c>
      <c r="Q82" s="43">
        <v>5.5190000000000001</v>
      </c>
    </row>
    <row r="83" spans="1:17" x14ac:dyDescent="0.25">
      <c r="A83" s="41">
        <v>71052597</v>
      </c>
      <c r="B83" s="42" t="s">
        <v>80</v>
      </c>
      <c r="C83" s="5">
        <v>142</v>
      </c>
      <c r="D83" s="5">
        <v>539</v>
      </c>
      <c r="E83" s="5">
        <v>681</v>
      </c>
      <c r="F83" s="6">
        <v>0.20851688693098386</v>
      </c>
      <c r="G83" s="43">
        <v>28.988279999999996</v>
      </c>
      <c r="H83" s="6">
        <v>0.10719530102790015</v>
      </c>
      <c r="I83" s="44">
        <v>0</v>
      </c>
      <c r="J83" s="44">
        <v>11</v>
      </c>
      <c r="K83" s="6">
        <v>4.8458149779735685E-2</v>
      </c>
      <c r="L83" s="6">
        <v>0.1644640234948605</v>
      </c>
      <c r="M83" s="6">
        <v>0.33773861967694568</v>
      </c>
      <c r="N83" s="43">
        <v>4.976</v>
      </c>
      <c r="O83" s="44">
        <v>5</v>
      </c>
      <c r="P83" s="43">
        <v>4.6609999999999996</v>
      </c>
      <c r="Q83" s="43">
        <v>6.1159999999999997</v>
      </c>
    </row>
    <row r="84" spans="1:17" x14ac:dyDescent="0.25">
      <c r="A84" s="41">
        <v>71053488</v>
      </c>
      <c r="B84" s="42" t="s">
        <v>156</v>
      </c>
      <c r="C84" s="5">
        <v>233</v>
      </c>
      <c r="D84" s="5">
        <v>1022</v>
      </c>
      <c r="E84" s="5">
        <v>1255</v>
      </c>
      <c r="F84" s="6">
        <v>0.1856573705179283</v>
      </c>
      <c r="G84" s="43">
        <v>29.314945454545455</v>
      </c>
      <c r="H84" s="6">
        <v>0.15298804780876493</v>
      </c>
      <c r="I84" s="44">
        <v>1</v>
      </c>
      <c r="J84" s="44">
        <v>20</v>
      </c>
      <c r="K84" s="6">
        <v>8.3665338645418322E-2</v>
      </c>
      <c r="L84" s="6">
        <v>0.23745019920318725</v>
      </c>
      <c r="M84" s="6">
        <v>0.32191235059760959</v>
      </c>
      <c r="N84" s="43">
        <v>4.9109999999999996</v>
      </c>
      <c r="O84" s="44">
        <v>4</v>
      </c>
      <c r="P84" s="43">
        <v>4.601</v>
      </c>
      <c r="Q84" s="43">
        <v>6.2619999999999996</v>
      </c>
    </row>
    <row r="85" spans="1:17" x14ac:dyDescent="0.25">
      <c r="A85" s="41">
        <v>71053686</v>
      </c>
      <c r="B85" s="42" t="s">
        <v>157</v>
      </c>
      <c r="C85" s="5">
        <v>147</v>
      </c>
      <c r="D85" s="5">
        <v>509</v>
      </c>
      <c r="E85" s="5">
        <v>656</v>
      </c>
      <c r="F85" s="6">
        <v>0.22408536585365854</v>
      </c>
      <c r="G85" s="43">
        <v>30.84694</v>
      </c>
      <c r="H85" s="6">
        <v>2.8963414634146343E-2</v>
      </c>
      <c r="I85" s="44">
        <v>0</v>
      </c>
      <c r="J85" s="44">
        <v>6</v>
      </c>
      <c r="K85" s="6">
        <v>4.573170731707317E-2</v>
      </c>
      <c r="L85" s="6">
        <v>8.3841463414634151E-2</v>
      </c>
      <c r="M85" s="6">
        <v>0.38414634146341464</v>
      </c>
      <c r="N85" s="43">
        <v>4.1120000000000001</v>
      </c>
      <c r="O85" s="44">
        <v>4</v>
      </c>
      <c r="P85" s="43">
        <v>3.7959999999999998</v>
      </c>
      <c r="Q85" s="43">
        <v>5.2050000000000001</v>
      </c>
    </row>
    <row r="86" spans="1:17" x14ac:dyDescent="0.25">
      <c r="A86" s="41">
        <v>71055072</v>
      </c>
      <c r="B86" s="42" t="s">
        <v>82</v>
      </c>
      <c r="C86" s="5">
        <v>138</v>
      </c>
      <c r="D86" s="5">
        <v>413</v>
      </c>
      <c r="E86" s="5">
        <v>551</v>
      </c>
      <c r="F86" s="6">
        <v>0.25045372050816694</v>
      </c>
      <c r="G86" s="43">
        <v>29.786087500000001</v>
      </c>
      <c r="H86" s="6">
        <v>0.14700544464609799</v>
      </c>
      <c r="I86" s="44">
        <v>0</v>
      </c>
      <c r="J86" s="44">
        <v>18</v>
      </c>
      <c r="K86" s="6">
        <v>4.5372050816696916E-2</v>
      </c>
      <c r="L86" s="6">
        <v>0.20326678765880218</v>
      </c>
      <c r="M86" s="6">
        <v>0.35390199637023595</v>
      </c>
      <c r="N86" s="43">
        <v>4.0910000000000002</v>
      </c>
      <c r="O86" s="44">
        <v>4</v>
      </c>
      <c r="P86" s="43">
        <v>3.77</v>
      </c>
      <c r="Q86" s="43">
        <v>5.0830000000000002</v>
      </c>
    </row>
    <row r="87" spans="1:17" x14ac:dyDescent="0.25">
      <c r="A87" s="41">
        <v>71059527</v>
      </c>
      <c r="B87" s="42" t="s">
        <v>158</v>
      </c>
      <c r="C87" s="5">
        <v>306</v>
      </c>
      <c r="D87" s="5">
        <v>1350</v>
      </c>
      <c r="E87" s="5">
        <v>1656</v>
      </c>
      <c r="F87" s="6">
        <v>0.18478260869565216</v>
      </c>
      <c r="G87" s="43">
        <v>28.848083333333332</v>
      </c>
      <c r="H87" s="6">
        <v>0.11292270531400966</v>
      </c>
      <c r="I87" s="44">
        <v>0</v>
      </c>
      <c r="J87" s="44">
        <v>29</v>
      </c>
      <c r="K87" s="6">
        <v>7.1859903381642512E-2</v>
      </c>
      <c r="L87" s="6">
        <v>0.19021739130434784</v>
      </c>
      <c r="M87" s="6">
        <v>0.27355072463768115</v>
      </c>
      <c r="N87" s="43">
        <v>3.9620000000000002</v>
      </c>
      <c r="O87" s="44">
        <v>4</v>
      </c>
      <c r="P87" s="43">
        <v>3.613</v>
      </c>
      <c r="Q87" s="43">
        <v>5.4950000000000001</v>
      </c>
    </row>
    <row r="88" spans="1:17" x14ac:dyDescent="0.25">
      <c r="A88" s="41">
        <v>71067049</v>
      </c>
      <c r="B88" s="42" t="s">
        <v>159</v>
      </c>
      <c r="C88" s="5">
        <v>231</v>
      </c>
      <c r="D88" s="5">
        <v>844</v>
      </c>
      <c r="E88" s="5">
        <v>1075</v>
      </c>
      <c r="F88" s="6">
        <v>0.21488372093023256</v>
      </c>
      <c r="G88" s="43">
        <v>31.081475000000001</v>
      </c>
      <c r="H88" s="6">
        <v>0.11162790697674418</v>
      </c>
      <c r="I88" s="44">
        <v>0</v>
      </c>
      <c r="J88" s="44">
        <v>23</v>
      </c>
      <c r="K88" s="6">
        <v>0.10976744186046512</v>
      </c>
      <c r="L88" s="6">
        <v>0.21674418604651163</v>
      </c>
      <c r="M88" s="6">
        <v>0.5720930232558139</v>
      </c>
      <c r="N88" s="43">
        <v>4.1680000000000001</v>
      </c>
      <c r="O88" s="44">
        <v>4</v>
      </c>
      <c r="P88" s="43">
        <v>3.73</v>
      </c>
      <c r="Q88" s="43">
        <v>5.7990000000000004</v>
      </c>
    </row>
    <row r="89" spans="1:17" x14ac:dyDescent="0.25">
      <c r="A89" s="41">
        <v>71068237</v>
      </c>
      <c r="B89" s="42" t="s">
        <v>85</v>
      </c>
      <c r="C89" s="5">
        <v>168</v>
      </c>
      <c r="D89" s="5">
        <v>823</v>
      </c>
      <c r="E89" s="5">
        <v>991</v>
      </c>
      <c r="F89" s="6">
        <v>0.16952573158425832</v>
      </c>
      <c r="G89" s="43">
        <v>29.354492307692308</v>
      </c>
      <c r="H89" s="6">
        <v>0.20787083753784055</v>
      </c>
      <c r="I89" s="44">
        <v>1</v>
      </c>
      <c r="J89" s="44">
        <v>21</v>
      </c>
      <c r="K89" s="6">
        <v>4.4399596367305755E-2</v>
      </c>
      <c r="L89" s="6">
        <v>0.26034308779011101</v>
      </c>
      <c r="M89" s="6">
        <v>0.12411705348133199</v>
      </c>
      <c r="N89" s="43">
        <v>3.738</v>
      </c>
      <c r="O89" s="44">
        <v>4</v>
      </c>
      <c r="P89" s="43">
        <v>3.4009999999999998</v>
      </c>
      <c r="Q89" s="43">
        <v>5.2859999999999996</v>
      </c>
    </row>
    <row r="90" spans="1:17" x14ac:dyDescent="0.25">
      <c r="A90" s="41">
        <v>71068930</v>
      </c>
      <c r="B90" s="42" t="s">
        <v>160</v>
      </c>
      <c r="C90" s="5">
        <v>309</v>
      </c>
      <c r="D90" s="5">
        <v>1076</v>
      </c>
      <c r="E90" s="5">
        <v>1385</v>
      </c>
      <c r="F90" s="6">
        <v>0.22310469314079423</v>
      </c>
      <c r="G90" s="43">
        <v>30.791172727272727</v>
      </c>
      <c r="H90" s="6">
        <v>2.5992779783393503E-2</v>
      </c>
      <c r="I90" s="44">
        <v>0</v>
      </c>
      <c r="J90" s="44">
        <v>16</v>
      </c>
      <c r="K90" s="6">
        <v>9.241877256317689E-2</v>
      </c>
      <c r="L90" s="6">
        <v>0.12779783393501806</v>
      </c>
      <c r="M90" s="6">
        <v>0.26787003610108301</v>
      </c>
      <c r="N90" s="43">
        <v>5.8550000000000004</v>
      </c>
      <c r="O90" s="44">
        <v>4</v>
      </c>
      <c r="P90" s="43">
        <v>4.9210000000000003</v>
      </c>
      <c r="Q90" s="43">
        <v>9.1050000000000004</v>
      </c>
    </row>
    <row r="91" spans="1:17" x14ac:dyDescent="0.25">
      <c r="A91" s="41">
        <v>71070712</v>
      </c>
      <c r="B91" s="42" t="s">
        <v>161</v>
      </c>
      <c r="C91" s="5">
        <v>247</v>
      </c>
      <c r="D91" s="5">
        <v>959</v>
      </c>
      <c r="E91" s="5">
        <v>1206</v>
      </c>
      <c r="F91" s="6">
        <v>0.20480928689883915</v>
      </c>
      <c r="G91" s="43">
        <v>29.742952173913043</v>
      </c>
      <c r="H91" s="6">
        <v>0.23797678275290216</v>
      </c>
      <c r="I91" s="44">
        <v>1</v>
      </c>
      <c r="J91" s="44">
        <v>29</v>
      </c>
      <c r="K91" s="6">
        <v>0.13266998341625208</v>
      </c>
      <c r="L91" s="6">
        <v>0.35655058043117743</v>
      </c>
      <c r="M91" s="6">
        <v>0.43781094527363185</v>
      </c>
      <c r="N91" s="43">
        <v>6.0960000000000001</v>
      </c>
      <c r="O91" s="44">
        <v>4</v>
      </c>
      <c r="P91" s="43">
        <v>5.1749999999999998</v>
      </c>
      <c r="Q91" s="43">
        <v>9.6839999999999993</v>
      </c>
    </row>
    <row r="92" spans="1:17" x14ac:dyDescent="0.25">
      <c r="A92" s="41">
        <v>71070910</v>
      </c>
      <c r="B92" s="42" t="s">
        <v>162</v>
      </c>
      <c r="C92" s="5">
        <v>137</v>
      </c>
      <c r="D92" s="5">
        <v>720</v>
      </c>
      <c r="E92" s="5">
        <v>857</v>
      </c>
      <c r="F92" s="6">
        <v>0.15985997666277713</v>
      </c>
      <c r="G92" s="43">
        <v>29.853533333333331</v>
      </c>
      <c r="H92" s="6">
        <v>5.4842473745624273E-2</v>
      </c>
      <c r="I92" s="44">
        <v>0</v>
      </c>
      <c r="J92" s="44">
        <v>9</v>
      </c>
      <c r="K92" s="6">
        <v>7.3512252042006995E-2</v>
      </c>
      <c r="L92" s="6">
        <v>0.13535589264877479</v>
      </c>
      <c r="M92" s="6">
        <v>0.45507584597432904</v>
      </c>
      <c r="N92" s="43">
        <v>4.0110000000000001</v>
      </c>
      <c r="O92" s="44">
        <v>4</v>
      </c>
      <c r="P92" s="43">
        <v>3.7330000000000001</v>
      </c>
      <c r="Q92" s="43">
        <v>5.5309999999999997</v>
      </c>
    </row>
    <row r="93" spans="1:17" x14ac:dyDescent="0.25">
      <c r="A93" s="41">
        <v>71071009</v>
      </c>
      <c r="B93" s="42" t="s">
        <v>89</v>
      </c>
      <c r="C93" s="5">
        <v>256</v>
      </c>
      <c r="D93" s="5">
        <v>1292</v>
      </c>
      <c r="E93" s="5">
        <v>1548</v>
      </c>
      <c r="F93" s="6">
        <v>0.16537467700258399</v>
      </c>
      <c r="G93" s="43">
        <v>30.240546666666667</v>
      </c>
      <c r="H93" s="6">
        <v>5.232558139534884E-2</v>
      </c>
      <c r="I93" s="44">
        <v>0</v>
      </c>
      <c r="J93" s="44">
        <v>24</v>
      </c>
      <c r="K93" s="6">
        <v>4.7157622739018086E-2</v>
      </c>
      <c r="L93" s="6">
        <v>0.10981912144702842</v>
      </c>
      <c r="M93" s="6">
        <v>0.12790697674418605</v>
      </c>
      <c r="N93" s="43">
        <v>4.008</v>
      </c>
      <c r="O93" s="44">
        <v>4</v>
      </c>
      <c r="P93" s="43">
        <v>3.7240000000000002</v>
      </c>
      <c r="Q93" s="43">
        <v>5.4340000000000002</v>
      </c>
    </row>
    <row r="94" spans="1:17" x14ac:dyDescent="0.25">
      <c r="A94" s="41">
        <v>71071207</v>
      </c>
      <c r="B94" s="42" t="s">
        <v>163</v>
      </c>
      <c r="C94" s="5">
        <v>130</v>
      </c>
      <c r="D94" s="5">
        <v>496</v>
      </c>
      <c r="E94" s="5">
        <v>626</v>
      </c>
      <c r="F94" s="6">
        <v>0.20766773162939298</v>
      </c>
      <c r="G94" s="43">
        <v>29.708028571428571</v>
      </c>
      <c r="H94" s="6">
        <v>5.7507987220447282E-2</v>
      </c>
      <c r="I94" s="44">
        <v>0</v>
      </c>
      <c r="J94" s="44">
        <v>11</v>
      </c>
      <c r="K94" s="6">
        <v>6.3897763578274758E-2</v>
      </c>
      <c r="L94" s="6">
        <v>0.13099041533546327</v>
      </c>
      <c r="M94" s="6">
        <v>0.39297124600638977</v>
      </c>
      <c r="N94" s="43">
        <v>4.0309999999999997</v>
      </c>
      <c r="O94" s="44">
        <v>4</v>
      </c>
      <c r="P94" s="43">
        <v>3.677</v>
      </c>
      <c r="Q94" s="43">
        <v>5.37</v>
      </c>
    </row>
    <row r="95" spans="1:17" x14ac:dyDescent="0.25">
      <c r="A95" s="41">
        <v>71071306</v>
      </c>
      <c r="B95" s="42" t="s">
        <v>164</v>
      </c>
      <c r="C95" s="5">
        <v>239</v>
      </c>
      <c r="D95" s="5">
        <v>917</v>
      </c>
      <c r="E95" s="5">
        <v>1156</v>
      </c>
      <c r="F95" s="6">
        <v>0.20674740484429066</v>
      </c>
      <c r="G95" s="43">
        <v>30.090972727272721</v>
      </c>
      <c r="H95" s="6">
        <v>0.17301038062283736</v>
      </c>
      <c r="I95" s="44">
        <v>0</v>
      </c>
      <c r="J95" s="44">
        <v>23</v>
      </c>
      <c r="K95" s="6">
        <v>5.4498269896193774E-2</v>
      </c>
      <c r="L95" s="6">
        <v>0.2301038062283737</v>
      </c>
      <c r="M95" s="6">
        <v>0.26384083044982698</v>
      </c>
      <c r="N95" s="43">
        <v>4.4020000000000001</v>
      </c>
      <c r="O95" s="44">
        <v>4</v>
      </c>
      <c r="P95" s="43">
        <v>3.8260000000000001</v>
      </c>
      <c r="Q95" s="43">
        <v>6.617</v>
      </c>
    </row>
    <row r="96" spans="1:17" x14ac:dyDescent="0.25">
      <c r="A96" s="41">
        <v>71071405</v>
      </c>
      <c r="B96" s="42" t="s">
        <v>165</v>
      </c>
      <c r="C96" s="5">
        <v>202</v>
      </c>
      <c r="D96" s="5">
        <v>632</v>
      </c>
      <c r="E96" s="5">
        <v>834</v>
      </c>
      <c r="F96" s="6">
        <v>0.2422062350119904</v>
      </c>
      <c r="G96" s="43">
        <v>28.669975000000001</v>
      </c>
      <c r="H96" s="6">
        <v>9.1127098321342928E-2</v>
      </c>
      <c r="I96" s="44">
        <v>0</v>
      </c>
      <c r="J96" s="44">
        <v>8</v>
      </c>
      <c r="K96" s="6">
        <v>5.7553956834532377E-2</v>
      </c>
      <c r="L96" s="6">
        <v>0.14388489208633093</v>
      </c>
      <c r="M96" s="6">
        <v>0.22302158273381295</v>
      </c>
      <c r="N96" s="43">
        <v>4.1150000000000002</v>
      </c>
      <c r="O96" s="44">
        <v>4</v>
      </c>
      <c r="P96" s="43">
        <v>3.81</v>
      </c>
      <c r="Q96" s="43">
        <v>5.0730000000000004</v>
      </c>
    </row>
    <row r="97" spans="1:17" x14ac:dyDescent="0.25">
      <c r="A97" s="41">
        <v>71071504</v>
      </c>
      <c r="B97" s="42" t="s">
        <v>166</v>
      </c>
      <c r="C97" s="5">
        <v>180</v>
      </c>
      <c r="D97" s="5">
        <v>502</v>
      </c>
      <c r="E97" s="5">
        <v>682</v>
      </c>
      <c r="F97" s="6">
        <v>0.26392961876832843</v>
      </c>
      <c r="G97" s="43">
        <v>29.643783333333332</v>
      </c>
      <c r="H97" s="6">
        <v>6.89149560117302E-2</v>
      </c>
      <c r="I97" s="44">
        <v>0</v>
      </c>
      <c r="J97" s="44">
        <v>10</v>
      </c>
      <c r="K97" s="6">
        <v>7.1847507331378305E-2</v>
      </c>
      <c r="L97" s="6">
        <v>0.15102639296187684</v>
      </c>
      <c r="M97" s="6">
        <v>0.33870967741935482</v>
      </c>
      <c r="N97" s="43">
        <v>4.5140000000000002</v>
      </c>
      <c r="O97" s="44">
        <v>4</v>
      </c>
      <c r="P97" s="43">
        <v>3.8119999999999998</v>
      </c>
      <c r="Q97" s="43">
        <v>6.585</v>
      </c>
    </row>
    <row r="98" spans="1:17" x14ac:dyDescent="0.25">
      <c r="A98" s="41">
        <v>71071603</v>
      </c>
      <c r="B98" s="42" t="s">
        <v>167</v>
      </c>
      <c r="C98" s="5">
        <v>109</v>
      </c>
      <c r="D98" s="5">
        <v>482</v>
      </c>
      <c r="E98" s="5">
        <v>591</v>
      </c>
      <c r="F98" s="6">
        <v>0.18443316412859559</v>
      </c>
      <c r="G98" s="43">
        <v>30.079544444444441</v>
      </c>
      <c r="H98" s="6">
        <v>8.7986463620981392E-2</v>
      </c>
      <c r="I98" s="44">
        <v>0</v>
      </c>
      <c r="J98" s="44">
        <v>14</v>
      </c>
      <c r="K98" s="6">
        <v>5.5837563451776651E-2</v>
      </c>
      <c r="L98" s="6">
        <v>0.155668358714044</v>
      </c>
      <c r="M98" s="6">
        <v>0.36717428087986465</v>
      </c>
      <c r="N98" s="43">
        <v>4.3979999999999997</v>
      </c>
      <c r="O98" s="44">
        <v>4</v>
      </c>
      <c r="P98" s="43">
        <v>4.2119999999999997</v>
      </c>
      <c r="Q98" s="43">
        <v>5.2110000000000003</v>
      </c>
    </row>
    <row r="99" spans="1:17" x14ac:dyDescent="0.25">
      <c r="A99" s="41">
        <v>71071702</v>
      </c>
      <c r="B99" s="42" t="s">
        <v>95</v>
      </c>
      <c r="C99" s="5">
        <v>115</v>
      </c>
      <c r="D99" s="5">
        <v>420</v>
      </c>
      <c r="E99" s="5">
        <v>535</v>
      </c>
      <c r="F99" s="6">
        <v>0.21495327102803738</v>
      </c>
      <c r="G99" s="43">
        <v>29.543275000000001</v>
      </c>
      <c r="H99" s="6">
        <v>7.8504672897196259E-2</v>
      </c>
      <c r="I99" s="44">
        <v>0</v>
      </c>
      <c r="J99" s="44">
        <v>6</v>
      </c>
      <c r="K99" s="6">
        <v>6.1682242990654203E-2</v>
      </c>
      <c r="L99" s="6">
        <v>0.14953271028037382</v>
      </c>
      <c r="M99" s="6">
        <v>0.21308411214953271</v>
      </c>
      <c r="N99" s="43">
        <v>4.4349999999999996</v>
      </c>
      <c r="O99" s="44">
        <v>4</v>
      </c>
      <c r="P99" s="43">
        <v>4.149</v>
      </c>
      <c r="Q99" s="43">
        <v>5.4870000000000001</v>
      </c>
    </row>
    <row r="100" spans="1:17" x14ac:dyDescent="0.25">
      <c r="A100" s="41">
        <v>71071801</v>
      </c>
      <c r="B100" s="42" t="s">
        <v>168</v>
      </c>
      <c r="C100" s="5">
        <v>255</v>
      </c>
      <c r="D100" s="5">
        <v>1023</v>
      </c>
      <c r="E100" s="5">
        <v>1279</v>
      </c>
      <c r="F100" s="6">
        <v>0.19937451133698203</v>
      </c>
      <c r="G100" s="43">
        <v>29.523810526315788</v>
      </c>
      <c r="H100" s="6">
        <v>0.26192337763878032</v>
      </c>
      <c r="I100" s="44">
        <v>1</v>
      </c>
      <c r="J100" s="44">
        <v>38</v>
      </c>
      <c r="K100" s="6">
        <v>0.11571540265832682</v>
      </c>
      <c r="L100" s="6">
        <v>0.37294761532447224</v>
      </c>
      <c r="M100" s="6">
        <v>0.50586395621579361</v>
      </c>
      <c r="N100" s="43">
        <v>4.569</v>
      </c>
      <c r="O100" s="44">
        <v>4</v>
      </c>
      <c r="P100" s="43">
        <v>4.1870000000000003</v>
      </c>
      <c r="Q100" s="43">
        <v>6.093</v>
      </c>
    </row>
    <row r="101" spans="1:17" x14ac:dyDescent="0.25">
      <c r="A101" s="41">
        <v>71071997</v>
      </c>
      <c r="B101" s="42" t="s">
        <v>97</v>
      </c>
      <c r="C101" s="5">
        <v>109</v>
      </c>
      <c r="D101" s="5">
        <v>748</v>
      </c>
      <c r="E101" s="5">
        <v>857</v>
      </c>
      <c r="F101" s="6">
        <v>0.12718786464410736</v>
      </c>
      <c r="G101" s="43">
        <v>29.372442857142858</v>
      </c>
      <c r="H101" s="6">
        <v>6.0676779463243874E-2</v>
      </c>
      <c r="I101" s="44">
        <v>0</v>
      </c>
      <c r="J101" s="44">
        <v>13</v>
      </c>
      <c r="K101" s="6">
        <v>3.9673278879813305E-2</v>
      </c>
      <c r="L101" s="6">
        <v>0.11201866977829639</v>
      </c>
      <c r="M101" s="6">
        <v>0.1855309218203034</v>
      </c>
      <c r="N101" s="43">
        <v>3.8359999999999999</v>
      </c>
      <c r="O101" s="44">
        <v>4</v>
      </c>
      <c r="P101" s="43">
        <v>3.6240000000000001</v>
      </c>
      <c r="Q101" s="43">
        <v>5.2839999999999998</v>
      </c>
    </row>
    <row r="102" spans="1:17" x14ac:dyDescent="0.25">
      <c r="A102" s="41">
        <v>71072393</v>
      </c>
      <c r="B102" s="42" t="s">
        <v>98</v>
      </c>
      <c r="C102" s="5">
        <v>262</v>
      </c>
      <c r="D102" s="5">
        <v>1376</v>
      </c>
      <c r="E102" s="5">
        <v>1638</v>
      </c>
      <c r="F102" s="6">
        <v>0.15995115995115994</v>
      </c>
      <c r="G102" s="43">
        <v>30.799605882352942</v>
      </c>
      <c r="H102" s="6">
        <v>0.23626373626373626</v>
      </c>
      <c r="I102" s="44">
        <v>0</v>
      </c>
      <c r="J102" s="44">
        <v>52</v>
      </c>
      <c r="K102" s="6">
        <v>7.6312576312576319E-2</v>
      </c>
      <c r="L102" s="6">
        <v>0.30952380952380953</v>
      </c>
      <c r="M102" s="6">
        <v>0.37789987789987789</v>
      </c>
      <c r="N102" s="43">
        <v>4.3949999999999996</v>
      </c>
      <c r="O102" s="44">
        <v>4</v>
      </c>
      <c r="P102" s="43">
        <v>4.024</v>
      </c>
      <c r="Q102" s="43">
        <v>6.3470000000000004</v>
      </c>
    </row>
    <row r="103" spans="1:17" x14ac:dyDescent="0.25">
      <c r="A103" s="41">
        <v>71072492</v>
      </c>
      <c r="B103" s="42" t="s">
        <v>99</v>
      </c>
      <c r="C103" s="5">
        <v>131</v>
      </c>
      <c r="D103" s="5">
        <v>714</v>
      </c>
      <c r="E103" s="5">
        <v>845</v>
      </c>
      <c r="F103" s="6">
        <v>0.15502958579881657</v>
      </c>
      <c r="G103" s="43">
        <v>29.352219999999999</v>
      </c>
      <c r="H103" s="6">
        <v>0.11597633136094675</v>
      </c>
      <c r="I103" s="44">
        <v>0</v>
      </c>
      <c r="J103" s="44">
        <v>22</v>
      </c>
      <c r="K103" s="6">
        <v>8.1656804733727814E-2</v>
      </c>
      <c r="L103" s="6">
        <v>0.20710059171597633</v>
      </c>
      <c r="M103" s="6">
        <v>0.21893491124260356</v>
      </c>
      <c r="N103" s="43">
        <v>3.6890000000000001</v>
      </c>
      <c r="O103" s="44">
        <v>4</v>
      </c>
      <c r="P103" s="43">
        <v>3.4630000000000001</v>
      </c>
      <c r="Q103" s="43">
        <v>4.9249999999999998</v>
      </c>
    </row>
    <row r="104" spans="1:17" x14ac:dyDescent="0.25">
      <c r="A104" s="19"/>
      <c r="B104" s="51" t="s">
        <v>177</v>
      </c>
      <c r="C104" s="5">
        <v>5</v>
      </c>
      <c r="D104" s="5">
        <v>39</v>
      </c>
      <c r="E104" s="5">
        <v>44</v>
      </c>
      <c r="F104" s="6">
        <v>0.11363636363636363</v>
      </c>
      <c r="G104" s="43"/>
      <c r="H104" s="6"/>
      <c r="I104" s="44">
        <v>0</v>
      </c>
      <c r="J104" s="44">
        <v>2</v>
      </c>
      <c r="K104" s="6"/>
      <c r="L104" s="6"/>
      <c r="M104" s="6"/>
      <c r="N104" s="43"/>
      <c r="O104" s="44"/>
      <c r="P104" s="43"/>
      <c r="Q104" s="41"/>
    </row>
    <row r="105" spans="1:17" x14ac:dyDescent="0.25">
      <c r="A105" s="1"/>
      <c r="B105" s="11" t="s">
        <v>173</v>
      </c>
      <c r="C105" s="21">
        <v>23857</v>
      </c>
      <c r="D105" s="21">
        <v>93711</v>
      </c>
      <c r="E105" s="21">
        <v>117575</v>
      </c>
      <c r="F105" s="22">
        <v>0.20290878162874762</v>
      </c>
      <c r="G105" s="46">
        <v>30.228128895085348</v>
      </c>
      <c r="H105" s="22">
        <v>0.15917499468424409</v>
      </c>
      <c r="I105" s="47">
        <v>36</v>
      </c>
      <c r="J105" s="21">
        <v>2689</v>
      </c>
      <c r="K105" s="22">
        <v>8.0323197958749731E-2</v>
      </c>
      <c r="L105" s="22">
        <v>0.24158196895598555</v>
      </c>
      <c r="M105" s="22">
        <v>0.32269615139272806</v>
      </c>
      <c r="N105" s="46">
        <v>4.6130000000000004</v>
      </c>
      <c r="O105" s="48">
        <v>4</v>
      </c>
      <c r="P105" s="49">
        <v>4.2119999999999997</v>
      </c>
      <c r="Q105" s="49">
        <v>6.2</v>
      </c>
    </row>
    <row r="108" spans="1:17" ht="15.75" x14ac:dyDescent="0.3">
      <c r="C108" s="39"/>
      <c r="D108"/>
      <c r="E108"/>
      <c r="O108"/>
    </row>
    <row r="117" spans="3:15" ht="15.75" x14ac:dyDescent="0.3">
      <c r="C117" s="40"/>
      <c r="D117"/>
      <c r="E117"/>
      <c r="O11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workbookViewId="0">
      <selection activeCell="B108" sqref="B108"/>
    </sheetView>
  </sheetViews>
  <sheetFormatPr defaultColWidth="11.5703125" defaultRowHeight="15" x14ac:dyDescent="0.25"/>
  <cols>
    <col min="2" max="2" width="47.7109375" customWidth="1"/>
    <col min="3" max="3" width="10" customWidth="1"/>
    <col min="4" max="4" width="9.7109375" customWidth="1"/>
    <col min="5" max="6" width="9.28515625" customWidth="1"/>
    <col min="7" max="7" width="8" customWidth="1"/>
    <col min="8" max="8" width="9.7109375" style="52" customWidth="1"/>
    <col min="9" max="9" width="10.7109375" customWidth="1"/>
    <col min="10" max="10" width="8.5703125" style="53" customWidth="1"/>
    <col min="11" max="11" width="10.42578125" style="50" customWidth="1"/>
    <col min="12" max="12" width="9.28515625" customWidth="1"/>
  </cols>
  <sheetData>
    <row r="1" spans="1:12" ht="18.75" x14ac:dyDescent="0.3">
      <c r="A1" s="23" t="s">
        <v>213</v>
      </c>
      <c r="C1" s="2"/>
      <c r="D1" s="1"/>
      <c r="E1" s="1"/>
      <c r="F1" s="1"/>
      <c r="H1"/>
      <c r="J1"/>
      <c r="K1"/>
    </row>
    <row r="2" spans="1:12" x14ac:dyDescent="0.25">
      <c r="C2" s="38"/>
      <c r="D2" s="38"/>
      <c r="H2"/>
      <c r="J2"/>
      <c r="K2"/>
    </row>
    <row r="3" spans="1:12" ht="66.75" customHeight="1" x14ac:dyDescent="0.25">
      <c r="A3" s="24" t="s">
        <v>170</v>
      </c>
      <c r="B3" s="24" t="s">
        <v>171</v>
      </c>
      <c r="C3" s="24" t="s">
        <v>180</v>
      </c>
      <c r="D3" s="24" t="s">
        <v>181</v>
      </c>
      <c r="E3" s="24" t="s">
        <v>184</v>
      </c>
      <c r="F3" s="24" t="s">
        <v>182</v>
      </c>
      <c r="G3" s="24" t="s">
        <v>183</v>
      </c>
      <c r="H3" s="24" t="s">
        <v>100</v>
      </c>
      <c r="I3" s="24" t="s">
        <v>191</v>
      </c>
      <c r="J3" s="24" t="s">
        <v>190</v>
      </c>
      <c r="K3" s="24" t="s">
        <v>192</v>
      </c>
      <c r="L3" s="24" t="s">
        <v>193</v>
      </c>
    </row>
    <row r="4" spans="1:12" x14ac:dyDescent="0.25">
      <c r="A4" s="41">
        <v>71000238</v>
      </c>
      <c r="B4" s="42" t="s">
        <v>101</v>
      </c>
      <c r="C4" s="5">
        <v>131</v>
      </c>
      <c r="D4" s="5">
        <v>673</v>
      </c>
      <c r="E4" s="5">
        <v>804</v>
      </c>
      <c r="F4" s="6">
        <v>0.16293532338308458</v>
      </c>
      <c r="G4" s="43">
        <v>29.0062</v>
      </c>
      <c r="H4" s="6">
        <v>0.31343283582089554</v>
      </c>
      <c r="I4" s="43">
        <v>3.839</v>
      </c>
      <c r="J4" s="43">
        <v>4</v>
      </c>
      <c r="K4" s="43">
        <v>3.6440000000000001</v>
      </c>
      <c r="L4" s="43">
        <v>4.8449999999999998</v>
      </c>
    </row>
    <row r="5" spans="1:12" x14ac:dyDescent="0.25">
      <c r="A5" s="41">
        <v>71000436</v>
      </c>
      <c r="B5" s="42" t="s">
        <v>9</v>
      </c>
      <c r="C5" s="5">
        <v>34</v>
      </c>
      <c r="D5" s="5">
        <v>124</v>
      </c>
      <c r="E5" s="5">
        <v>158</v>
      </c>
      <c r="F5" s="6">
        <v>0.21518987341772153</v>
      </c>
      <c r="G5" s="43">
        <v>29.556999999999999</v>
      </c>
      <c r="H5" s="6">
        <v>0.41139240506329117</v>
      </c>
      <c r="I5" s="43">
        <v>8.9930000000000003</v>
      </c>
      <c r="J5" s="43">
        <v>5</v>
      </c>
      <c r="K5" s="43">
        <v>4.45</v>
      </c>
      <c r="L5" s="43">
        <v>25.515000000000001</v>
      </c>
    </row>
    <row r="6" spans="1:12" x14ac:dyDescent="0.25">
      <c r="A6" s="41">
        <v>71000634</v>
      </c>
      <c r="B6" s="42" t="s">
        <v>10</v>
      </c>
      <c r="C6" s="5">
        <v>228</v>
      </c>
      <c r="D6" s="5">
        <v>1152</v>
      </c>
      <c r="E6" s="5">
        <v>1380</v>
      </c>
      <c r="F6" s="6">
        <v>0.16521739130434782</v>
      </c>
      <c r="G6" s="43">
        <v>29.8522</v>
      </c>
      <c r="H6" s="6">
        <v>0.29710144927536231</v>
      </c>
      <c r="I6" s="43">
        <v>4.4359999999999999</v>
      </c>
      <c r="J6" s="43">
        <v>4</v>
      </c>
      <c r="K6" s="43">
        <v>4.1520000000000001</v>
      </c>
      <c r="L6" s="43">
        <v>5.8920000000000003</v>
      </c>
    </row>
    <row r="7" spans="1:12" x14ac:dyDescent="0.25">
      <c r="A7" s="41">
        <v>71000733</v>
      </c>
      <c r="B7" s="42" t="s">
        <v>102</v>
      </c>
      <c r="C7" s="5">
        <v>74</v>
      </c>
      <c r="D7" s="5">
        <v>331</v>
      </c>
      <c r="E7" s="5">
        <v>405</v>
      </c>
      <c r="F7" s="6">
        <v>0.18271604938271604</v>
      </c>
      <c r="G7" s="43">
        <v>28.814800000000002</v>
      </c>
      <c r="H7" s="6">
        <v>0.22962962962962963</v>
      </c>
      <c r="I7" s="43">
        <v>3.7709999999999999</v>
      </c>
      <c r="J7" s="43">
        <v>4</v>
      </c>
      <c r="K7" s="43">
        <v>3.5369999999999999</v>
      </c>
      <c r="L7" s="43">
        <v>4.8330000000000002</v>
      </c>
    </row>
    <row r="8" spans="1:12" x14ac:dyDescent="0.25">
      <c r="A8" s="41">
        <v>71000832</v>
      </c>
      <c r="B8" s="42" t="s">
        <v>12</v>
      </c>
      <c r="C8" s="5">
        <v>64</v>
      </c>
      <c r="D8" s="5">
        <v>180</v>
      </c>
      <c r="E8" s="5">
        <v>244</v>
      </c>
      <c r="F8" s="6">
        <v>0.26229508196721313</v>
      </c>
      <c r="G8" s="43">
        <v>29.229500000000002</v>
      </c>
      <c r="H8" s="6">
        <v>0.3155737704918033</v>
      </c>
      <c r="I8" s="43">
        <v>4.2060000000000004</v>
      </c>
      <c r="J8" s="43">
        <v>4</v>
      </c>
      <c r="K8" s="43">
        <v>4</v>
      </c>
      <c r="L8" s="43">
        <v>4.8209999999999997</v>
      </c>
    </row>
    <row r="9" spans="1:12" x14ac:dyDescent="0.25">
      <c r="A9" s="41">
        <v>71000931</v>
      </c>
      <c r="B9" s="42" t="s">
        <v>6</v>
      </c>
      <c r="C9" s="5">
        <v>396</v>
      </c>
      <c r="D9" s="5">
        <v>1610</v>
      </c>
      <c r="E9" s="5">
        <v>2006</v>
      </c>
      <c r="F9" s="6">
        <v>0.19740777666999004</v>
      </c>
      <c r="G9" s="43">
        <v>29.172000000000001</v>
      </c>
      <c r="H9" s="6">
        <v>0.2711864406779661</v>
      </c>
      <c r="I9" s="43">
        <v>3.8940000000000001</v>
      </c>
      <c r="J9" s="43">
        <v>4</v>
      </c>
      <c r="K9" s="43">
        <v>3.496</v>
      </c>
      <c r="L9" s="43">
        <v>5.5259999999999998</v>
      </c>
    </row>
    <row r="10" spans="1:12" x14ac:dyDescent="0.25">
      <c r="A10" s="41">
        <v>71001228</v>
      </c>
      <c r="B10" s="42" t="s">
        <v>103</v>
      </c>
      <c r="C10" s="5">
        <v>106</v>
      </c>
      <c r="D10" s="5">
        <v>587</v>
      </c>
      <c r="E10" s="5">
        <v>693</v>
      </c>
      <c r="F10" s="6">
        <v>0.15295815295815296</v>
      </c>
      <c r="G10" s="43">
        <v>29.493500000000001</v>
      </c>
      <c r="H10" s="6">
        <v>0.30591630591630592</v>
      </c>
      <c r="I10" s="43">
        <v>4.0490000000000004</v>
      </c>
      <c r="J10" s="43">
        <v>4</v>
      </c>
      <c r="K10" s="43">
        <v>3.8039999999999998</v>
      </c>
      <c r="L10" s="43">
        <v>5.4119999999999999</v>
      </c>
    </row>
    <row r="11" spans="1:12" x14ac:dyDescent="0.25">
      <c r="A11" s="41">
        <v>71001525</v>
      </c>
      <c r="B11" s="42" t="s">
        <v>104</v>
      </c>
      <c r="C11" s="5">
        <v>62</v>
      </c>
      <c r="D11" s="5">
        <v>186</v>
      </c>
      <c r="E11" s="5">
        <v>248</v>
      </c>
      <c r="F11" s="6">
        <v>0.25</v>
      </c>
      <c r="G11" s="43">
        <v>29.810500000000001</v>
      </c>
      <c r="H11" s="6">
        <v>0.25403225806451613</v>
      </c>
      <c r="I11" s="43">
        <v>6.1230000000000002</v>
      </c>
      <c r="J11" s="43">
        <v>4</v>
      </c>
      <c r="K11" s="43">
        <v>6.6879999999999997</v>
      </c>
      <c r="L11" s="43">
        <v>4.3150000000000004</v>
      </c>
    </row>
    <row r="12" spans="1:12" x14ac:dyDescent="0.25">
      <c r="A12" s="41">
        <v>71001723</v>
      </c>
      <c r="B12" s="42" t="s">
        <v>105</v>
      </c>
      <c r="C12" s="5">
        <v>224</v>
      </c>
      <c r="D12" s="5">
        <v>1105</v>
      </c>
      <c r="E12" s="5">
        <v>1329</v>
      </c>
      <c r="F12" s="6">
        <v>0.16854778028592926</v>
      </c>
      <c r="G12" s="43">
        <v>30.5229</v>
      </c>
      <c r="H12" s="6">
        <v>0.35214446952595935</v>
      </c>
      <c r="I12" s="43">
        <v>4.157</v>
      </c>
      <c r="J12" s="43">
        <v>4</v>
      </c>
      <c r="K12" s="43">
        <v>3.7890000000000001</v>
      </c>
      <c r="L12" s="43">
        <v>5.9820000000000002</v>
      </c>
    </row>
    <row r="13" spans="1:12" x14ac:dyDescent="0.25">
      <c r="A13" s="41">
        <v>71002020</v>
      </c>
      <c r="B13" s="42" t="s">
        <v>106</v>
      </c>
      <c r="C13" s="5">
        <v>110</v>
      </c>
      <c r="D13" s="5">
        <v>487</v>
      </c>
      <c r="E13" s="5">
        <v>597</v>
      </c>
      <c r="F13" s="6">
        <v>0.18425460636515914</v>
      </c>
      <c r="G13" s="43">
        <v>29.103899999999999</v>
      </c>
      <c r="H13" s="6">
        <v>0.25795644891122277</v>
      </c>
      <c r="I13" s="43">
        <v>5.9189999999999996</v>
      </c>
      <c r="J13" s="43">
        <v>3.9</v>
      </c>
      <c r="K13" s="43">
        <v>5.8970000000000002</v>
      </c>
      <c r="L13" s="43">
        <v>6.0179999999999998</v>
      </c>
    </row>
    <row r="14" spans="1:12" x14ac:dyDescent="0.25">
      <c r="A14" s="41">
        <v>71002614</v>
      </c>
      <c r="B14" s="42" t="s">
        <v>107</v>
      </c>
      <c r="C14" s="5">
        <v>190</v>
      </c>
      <c r="D14" s="5">
        <v>1000</v>
      </c>
      <c r="E14" s="5">
        <v>1190</v>
      </c>
      <c r="F14" s="6">
        <v>0.15966386554621848</v>
      </c>
      <c r="G14" s="43">
        <v>29.749600000000001</v>
      </c>
      <c r="H14" s="6">
        <v>0.17563025210084032</v>
      </c>
      <c r="I14" s="43">
        <v>4.9409999999999998</v>
      </c>
      <c r="J14" s="43">
        <v>4</v>
      </c>
      <c r="K14" s="43">
        <v>4.5460000000000003</v>
      </c>
      <c r="L14" s="43">
        <v>6.9950000000000001</v>
      </c>
    </row>
    <row r="15" spans="1:12" x14ac:dyDescent="0.25">
      <c r="A15" s="41">
        <v>71002713</v>
      </c>
      <c r="B15" s="42" t="s">
        <v>108</v>
      </c>
      <c r="C15" s="5">
        <v>330</v>
      </c>
      <c r="D15" s="5">
        <v>1337</v>
      </c>
      <c r="E15" s="5">
        <v>1667</v>
      </c>
      <c r="F15" s="6">
        <v>0.19796040791841632</v>
      </c>
      <c r="G15" s="43">
        <v>29.183</v>
      </c>
      <c r="H15" s="6">
        <v>0.40011997600479904</v>
      </c>
      <c r="I15" s="43">
        <v>4.258</v>
      </c>
      <c r="J15" s="43">
        <v>4</v>
      </c>
      <c r="K15" s="43">
        <v>3.8740000000000001</v>
      </c>
      <c r="L15" s="43">
        <v>5.8239999999999998</v>
      </c>
    </row>
    <row r="16" spans="1:12" x14ac:dyDescent="0.25">
      <c r="A16" s="41">
        <v>71003208</v>
      </c>
      <c r="B16" s="42" t="s">
        <v>109</v>
      </c>
      <c r="C16" s="5">
        <v>91</v>
      </c>
      <c r="D16" s="5">
        <v>389</v>
      </c>
      <c r="E16" s="5">
        <v>480</v>
      </c>
      <c r="F16" s="6">
        <v>0.18958333333333333</v>
      </c>
      <c r="G16" s="43">
        <v>29.037500000000001</v>
      </c>
      <c r="H16" s="6">
        <v>0.19166666666666668</v>
      </c>
      <c r="I16" s="43">
        <v>4.5880000000000001</v>
      </c>
      <c r="J16" s="43">
        <v>5</v>
      </c>
      <c r="K16" s="43">
        <v>4.319</v>
      </c>
      <c r="L16" s="43">
        <v>5.7560000000000002</v>
      </c>
    </row>
    <row r="17" spans="1:12" x14ac:dyDescent="0.25">
      <c r="A17" s="41">
        <v>71004295</v>
      </c>
      <c r="B17" s="42" t="s">
        <v>110</v>
      </c>
      <c r="C17" s="5">
        <v>111</v>
      </c>
      <c r="D17" s="5">
        <v>616</v>
      </c>
      <c r="E17" s="5">
        <v>727</v>
      </c>
      <c r="F17" s="6">
        <v>0.15268225584594222</v>
      </c>
      <c r="G17" s="43">
        <v>29.010999999999999</v>
      </c>
      <c r="H17" s="6">
        <v>0.26822558459422285</v>
      </c>
      <c r="I17" s="43">
        <v>3.9609999999999999</v>
      </c>
      <c r="J17" s="43">
        <v>4</v>
      </c>
      <c r="K17" s="43">
        <v>3.8149999999999999</v>
      </c>
      <c r="L17" s="43">
        <v>4.8079999999999998</v>
      </c>
    </row>
    <row r="18" spans="1:12" x14ac:dyDescent="0.25">
      <c r="A18" s="41">
        <v>71004394</v>
      </c>
      <c r="B18" s="42" t="s">
        <v>111</v>
      </c>
      <c r="C18" s="5">
        <v>186</v>
      </c>
      <c r="D18" s="5">
        <v>886</v>
      </c>
      <c r="E18" s="5">
        <v>1072</v>
      </c>
      <c r="F18" s="6">
        <v>0.17350746268656717</v>
      </c>
      <c r="G18" s="43">
        <v>30.575600000000001</v>
      </c>
      <c r="H18" s="6">
        <v>0.42630597014925375</v>
      </c>
      <c r="I18" s="43">
        <v>3.66</v>
      </c>
      <c r="J18" s="43">
        <v>3</v>
      </c>
      <c r="K18" s="43">
        <v>3.36</v>
      </c>
      <c r="L18" s="43">
        <v>5.16</v>
      </c>
    </row>
    <row r="19" spans="1:12" x14ac:dyDescent="0.25">
      <c r="A19" s="41">
        <v>71004988</v>
      </c>
      <c r="B19" s="42" t="s">
        <v>112</v>
      </c>
      <c r="C19" s="5">
        <v>203</v>
      </c>
      <c r="D19" s="5">
        <v>763</v>
      </c>
      <c r="E19" s="5">
        <v>966</v>
      </c>
      <c r="F19" s="6">
        <v>0.21014492753623187</v>
      </c>
      <c r="G19" s="43">
        <v>29.740200000000002</v>
      </c>
      <c r="H19" s="6">
        <v>0.39544513457556935</v>
      </c>
      <c r="I19" s="43">
        <v>4.6559999999999997</v>
      </c>
      <c r="J19" s="43">
        <v>5</v>
      </c>
      <c r="K19" s="43">
        <v>4.3419999999999996</v>
      </c>
      <c r="L19" s="43">
        <v>5.827</v>
      </c>
    </row>
    <row r="20" spans="1:12" x14ac:dyDescent="0.25">
      <c r="A20" s="41">
        <v>71005780</v>
      </c>
      <c r="B20" s="42" t="s">
        <v>22</v>
      </c>
      <c r="C20" s="5">
        <v>153</v>
      </c>
      <c r="D20" s="5">
        <v>841</v>
      </c>
      <c r="E20" s="5">
        <v>994</v>
      </c>
      <c r="F20" s="6">
        <v>0.15392354124748492</v>
      </c>
      <c r="G20" s="43">
        <v>28.799800000000001</v>
      </c>
      <c r="H20" s="6">
        <v>0.23138832997987926</v>
      </c>
      <c r="I20" s="43">
        <v>5.1159999999999997</v>
      </c>
      <c r="J20" s="43">
        <v>4</v>
      </c>
      <c r="K20" s="43">
        <v>4.3630000000000004</v>
      </c>
      <c r="L20" s="43">
        <v>9.43</v>
      </c>
    </row>
    <row r="21" spans="1:12" x14ac:dyDescent="0.25">
      <c r="A21" s="41">
        <v>71006374</v>
      </c>
      <c r="B21" s="42" t="s">
        <v>113</v>
      </c>
      <c r="C21" s="5">
        <v>207</v>
      </c>
      <c r="D21" s="5">
        <v>1034</v>
      </c>
      <c r="E21" s="5">
        <v>1241</v>
      </c>
      <c r="F21" s="6">
        <v>0.16680096696212732</v>
      </c>
      <c r="G21" s="43">
        <v>29.139399999999998</v>
      </c>
      <c r="H21" s="6">
        <v>0.48267526188557613</v>
      </c>
      <c r="I21" s="43">
        <v>3.8969999999999998</v>
      </c>
      <c r="J21" s="43">
        <v>4</v>
      </c>
      <c r="K21" s="43">
        <v>3.6070000000000002</v>
      </c>
      <c r="L21" s="43">
        <v>5.3780000000000001</v>
      </c>
    </row>
    <row r="22" spans="1:12" x14ac:dyDescent="0.25">
      <c r="A22" s="45">
        <v>71006770</v>
      </c>
      <c r="B22" s="42" t="s">
        <v>114</v>
      </c>
      <c r="C22" s="5">
        <v>64</v>
      </c>
      <c r="D22" s="5">
        <v>363</v>
      </c>
      <c r="E22" s="5">
        <v>427</v>
      </c>
      <c r="F22" s="6">
        <v>0.14988290398126464</v>
      </c>
      <c r="G22" s="43">
        <v>29.3443</v>
      </c>
      <c r="H22" s="6">
        <v>0.2857142857142857</v>
      </c>
      <c r="I22" s="43">
        <v>3.9079999999999999</v>
      </c>
      <c r="J22" s="43">
        <v>4</v>
      </c>
      <c r="K22" s="43">
        <v>3.7160000000000002</v>
      </c>
      <c r="L22" s="43">
        <v>5</v>
      </c>
    </row>
    <row r="23" spans="1:12" x14ac:dyDescent="0.25">
      <c r="A23" s="41">
        <v>71006869</v>
      </c>
      <c r="B23" s="42" t="s">
        <v>24</v>
      </c>
      <c r="C23" s="5">
        <v>67</v>
      </c>
      <c r="D23" s="5">
        <v>284</v>
      </c>
      <c r="E23" s="5">
        <v>351</v>
      </c>
      <c r="F23" s="6">
        <v>0.19088319088319089</v>
      </c>
      <c r="G23" s="43">
        <v>28.974399999999999</v>
      </c>
      <c r="H23" s="6">
        <v>0.31054131054131057</v>
      </c>
      <c r="I23" s="43">
        <v>5.0609999999999999</v>
      </c>
      <c r="J23" s="43">
        <v>4</v>
      </c>
      <c r="K23" s="43">
        <v>5.069</v>
      </c>
      <c r="L23" s="43">
        <v>5.03</v>
      </c>
    </row>
    <row r="24" spans="1:12" x14ac:dyDescent="0.25">
      <c r="A24" s="41">
        <v>71007661</v>
      </c>
      <c r="B24" s="42" t="s">
        <v>115</v>
      </c>
      <c r="C24" s="5">
        <v>236</v>
      </c>
      <c r="D24" s="5">
        <v>991</v>
      </c>
      <c r="E24" s="5">
        <v>1227</v>
      </c>
      <c r="F24" s="6">
        <v>0.19233903830480847</v>
      </c>
      <c r="G24" s="43">
        <v>30.351299999999998</v>
      </c>
      <c r="H24" s="6">
        <v>0.45721271393643031</v>
      </c>
      <c r="I24" s="43">
        <v>5.4749999999999996</v>
      </c>
      <c r="J24" s="43">
        <v>4</v>
      </c>
      <c r="K24" s="43">
        <v>5.415</v>
      </c>
      <c r="L24" s="43">
        <v>5.7270000000000003</v>
      </c>
    </row>
    <row r="25" spans="1:12" x14ac:dyDescent="0.25">
      <c r="A25" s="41">
        <v>71007760</v>
      </c>
      <c r="B25" s="42" t="s">
        <v>25</v>
      </c>
      <c r="C25" s="5">
        <v>305</v>
      </c>
      <c r="D25" s="5">
        <v>1329</v>
      </c>
      <c r="E25" s="5">
        <v>1634</v>
      </c>
      <c r="F25" s="6">
        <v>0.18665850673194614</v>
      </c>
      <c r="G25" s="43">
        <v>29.361699999999999</v>
      </c>
      <c r="H25" s="6">
        <v>0.51040391676866581</v>
      </c>
      <c r="I25" s="43">
        <v>4.008</v>
      </c>
      <c r="J25" s="43">
        <v>3</v>
      </c>
      <c r="K25" s="43">
        <v>3.681</v>
      </c>
      <c r="L25" s="43">
        <v>5.4429999999999996</v>
      </c>
    </row>
    <row r="26" spans="1:12" x14ac:dyDescent="0.25">
      <c r="A26" s="41">
        <v>71008750</v>
      </c>
      <c r="B26" s="42" t="s">
        <v>26</v>
      </c>
      <c r="C26" s="5">
        <v>259</v>
      </c>
      <c r="D26" s="5">
        <v>1141</v>
      </c>
      <c r="E26" s="5">
        <v>1400</v>
      </c>
      <c r="F26" s="6">
        <v>0.185</v>
      </c>
      <c r="G26" s="43">
        <v>31.0457</v>
      </c>
      <c r="H26" s="6">
        <v>0.48071428571428571</v>
      </c>
      <c r="I26" s="43">
        <v>5.1059999999999999</v>
      </c>
      <c r="J26" s="43">
        <v>4</v>
      </c>
      <c r="K26" s="43">
        <v>4.492</v>
      </c>
      <c r="L26" s="43">
        <v>7.7990000000000004</v>
      </c>
    </row>
    <row r="27" spans="1:12" x14ac:dyDescent="0.25">
      <c r="A27" s="41">
        <v>71009641</v>
      </c>
      <c r="B27" s="42" t="s">
        <v>27</v>
      </c>
      <c r="C27" s="5">
        <v>110</v>
      </c>
      <c r="D27" s="5">
        <v>625</v>
      </c>
      <c r="E27" s="5">
        <v>735</v>
      </c>
      <c r="F27" s="6">
        <v>0.14965986394557823</v>
      </c>
      <c r="G27" s="43">
        <v>29.601400000000002</v>
      </c>
      <c r="H27" s="6">
        <v>0.21360544217687075</v>
      </c>
      <c r="I27" s="43">
        <v>4.8170000000000002</v>
      </c>
      <c r="J27" s="43">
        <v>4</v>
      </c>
      <c r="K27" s="43">
        <v>4.4610000000000003</v>
      </c>
      <c r="L27" s="43">
        <v>6.9219999999999997</v>
      </c>
    </row>
    <row r="28" spans="1:12" x14ac:dyDescent="0.25">
      <c r="A28" s="41">
        <v>71009740</v>
      </c>
      <c r="B28" s="42" t="s">
        <v>28</v>
      </c>
      <c r="C28" s="5">
        <v>136</v>
      </c>
      <c r="D28" s="5">
        <v>685</v>
      </c>
      <c r="E28" s="5">
        <v>821</v>
      </c>
      <c r="F28" s="6">
        <v>0.16565164433617541</v>
      </c>
      <c r="G28" s="43">
        <v>29.913499999999999</v>
      </c>
      <c r="H28" s="6">
        <v>0.18392204628501826</v>
      </c>
      <c r="I28" s="43">
        <v>6.1609999999999996</v>
      </c>
      <c r="J28" s="43">
        <v>4</v>
      </c>
      <c r="K28" s="43">
        <v>5.8159999999999998</v>
      </c>
      <c r="L28" s="43">
        <v>7.8959999999999999</v>
      </c>
    </row>
    <row r="29" spans="1:12" x14ac:dyDescent="0.25">
      <c r="A29" s="41">
        <v>71009938</v>
      </c>
      <c r="B29" s="42" t="s">
        <v>116</v>
      </c>
      <c r="C29" s="5">
        <v>794</v>
      </c>
      <c r="D29" s="5">
        <v>3213</v>
      </c>
      <c r="E29" s="5">
        <v>4007</v>
      </c>
      <c r="F29" s="6">
        <v>0.19815323184427253</v>
      </c>
      <c r="G29" s="43">
        <v>30.084123259296231</v>
      </c>
      <c r="H29" s="6">
        <v>0.20014973795857249</v>
      </c>
      <c r="I29" s="43">
        <v>4.09</v>
      </c>
      <c r="J29" s="43">
        <v>4</v>
      </c>
      <c r="K29" s="43">
        <v>3.6379999999999999</v>
      </c>
      <c r="L29" s="43">
        <v>5.9260000000000002</v>
      </c>
    </row>
    <row r="30" spans="1:12" x14ac:dyDescent="0.25">
      <c r="A30" s="41">
        <v>71010235</v>
      </c>
      <c r="B30" s="42" t="s">
        <v>29</v>
      </c>
      <c r="C30" s="5">
        <v>124</v>
      </c>
      <c r="D30" s="5">
        <v>510</v>
      </c>
      <c r="E30" s="5">
        <v>634</v>
      </c>
      <c r="F30" s="6">
        <v>0.19558359621451105</v>
      </c>
      <c r="G30" s="43">
        <v>29.6435</v>
      </c>
      <c r="H30" s="6">
        <v>0.20347003154574134</v>
      </c>
      <c r="I30" s="43">
        <v>4.34</v>
      </c>
      <c r="J30" s="43">
        <v>4</v>
      </c>
      <c r="K30" s="43">
        <v>4.0750000000000002</v>
      </c>
      <c r="L30" s="43">
        <v>5.4530000000000003</v>
      </c>
    </row>
    <row r="31" spans="1:12" x14ac:dyDescent="0.25">
      <c r="A31" s="41">
        <v>71010334</v>
      </c>
      <c r="B31" s="42" t="s">
        <v>117</v>
      </c>
      <c r="C31" s="5">
        <v>95</v>
      </c>
      <c r="D31" s="5">
        <v>253</v>
      </c>
      <c r="E31" s="5">
        <v>348</v>
      </c>
      <c r="F31" s="6">
        <v>0.27298850574712646</v>
      </c>
      <c r="G31" s="43">
        <v>28.2989</v>
      </c>
      <c r="H31" s="6">
        <v>0.32758620689655171</v>
      </c>
      <c r="I31" s="43">
        <v>4.4509999999999996</v>
      </c>
      <c r="J31" s="43">
        <v>4</v>
      </c>
      <c r="K31" s="43">
        <v>3.992</v>
      </c>
      <c r="L31" s="43">
        <v>5.681</v>
      </c>
    </row>
    <row r="32" spans="1:12" x14ac:dyDescent="0.25">
      <c r="A32" s="41">
        <v>71010433</v>
      </c>
      <c r="B32" s="42" t="s">
        <v>118</v>
      </c>
      <c r="C32" s="5">
        <v>95</v>
      </c>
      <c r="D32" s="5">
        <v>427</v>
      </c>
      <c r="E32" s="5">
        <v>522</v>
      </c>
      <c r="F32" s="6">
        <v>0.18199233716475097</v>
      </c>
      <c r="G32" s="43">
        <v>29.833300000000001</v>
      </c>
      <c r="H32" s="6">
        <v>0.17049808429118773</v>
      </c>
      <c r="I32" s="43">
        <v>4.5940000000000003</v>
      </c>
      <c r="J32" s="43">
        <v>4</v>
      </c>
      <c r="K32" s="43">
        <v>3.839</v>
      </c>
      <c r="L32" s="43">
        <v>7.9779999999999998</v>
      </c>
    </row>
    <row r="33" spans="1:12" x14ac:dyDescent="0.25">
      <c r="A33" s="41">
        <v>71010631</v>
      </c>
      <c r="B33" s="42" t="s">
        <v>119</v>
      </c>
      <c r="C33" s="5">
        <v>136</v>
      </c>
      <c r="D33" s="5">
        <v>503</v>
      </c>
      <c r="E33" s="5">
        <v>639</v>
      </c>
      <c r="F33" s="6">
        <v>0.21283255086071987</v>
      </c>
      <c r="G33" s="43">
        <v>29.954599999999999</v>
      </c>
      <c r="H33" s="6">
        <v>0.30203442879499215</v>
      </c>
      <c r="I33" s="43">
        <v>4.694</v>
      </c>
      <c r="J33" s="43">
        <v>4</v>
      </c>
      <c r="K33" s="43">
        <v>3.8450000000000002</v>
      </c>
      <c r="L33" s="43">
        <v>7.8360000000000003</v>
      </c>
    </row>
    <row r="34" spans="1:12" x14ac:dyDescent="0.25">
      <c r="A34" s="41">
        <v>71010829</v>
      </c>
      <c r="B34" s="42" t="s">
        <v>120</v>
      </c>
      <c r="C34" s="5">
        <v>210</v>
      </c>
      <c r="D34" s="5">
        <v>983</v>
      </c>
      <c r="E34" s="5">
        <v>1193</v>
      </c>
      <c r="F34" s="6">
        <v>0.17602682313495391</v>
      </c>
      <c r="G34" s="43">
        <v>31.231300000000001</v>
      </c>
      <c r="H34" s="6">
        <v>0.25901089689857504</v>
      </c>
      <c r="I34" s="43">
        <v>4.8129999999999997</v>
      </c>
      <c r="J34" s="43">
        <v>5</v>
      </c>
      <c r="K34" s="43">
        <v>4.5810000000000004</v>
      </c>
      <c r="L34" s="43">
        <v>5.9130000000000003</v>
      </c>
    </row>
    <row r="35" spans="1:12" x14ac:dyDescent="0.25">
      <c r="A35" s="41">
        <v>71010928</v>
      </c>
      <c r="B35" s="42" t="s">
        <v>121</v>
      </c>
      <c r="C35" s="5">
        <v>131</v>
      </c>
      <c r="D35" s="5">
        <v>397</v>
      </c>
      <c r="E35" s="5">
        <v>528</v>
      </c>
      <c r="F35" s="6">
        <v>0.24810606060606061</v>
      </c>
      <c r="G35" s="43">
        <v>30.066299999999998</v>
      </c>
      <c r="H35" s="6">
        <v>0.36174242424242425</v>
      </c>
      <c r="I35" s="43">
        <v>4.4470000000000001</v>
      </c>
      <c r="J35" s="43">
        <v>4</v>
      </c>
      <c r="K35" s="43">
        <v>4.149</v>
      </c>
      <c r="L35" s="43">
        <v>5.3609999999999998</v>
      </c>
    </row>
    <row r="36" spans="1:12" x14ac:dyDescent="0.25">
      <c r="A36" s="41">
        <v>71011027</v>
      </c>
      <c r="B36" s="42" t="s">
        <v>122</v>
      </c>
      <c r="C36" s="5">
        <v>219</v>
      </c>
      <c r="D36" s="5">
        <v>1188</v>
      </c>
      <c r="E36" s="5">
        <v>1407</v>
      </c>
      <c r="F36" s="6">
        <v>0.15565031982942432</v>
      </c>
      <c r="G36" s="43">
        <v>29.660299999999999</v>
      </c>
      <c r="H36" s="6">
        <v>0.25159914712153519</v>
      </c>
      <c r="I36" s="43">
        <v>4.1890000000000001</v>
      </c>
      <c r="J36" s="43">
        <v>3</v>
      </c>
      <c r="K36" s="43">
        <v>4.0519999999999996</v>
      </c>
      <c r="L36" s="43">
        <v>4.9320000000000004</v>
      </c>
    </row>
    <row r="37" spans="1:12" x14ac:dyDescent="0.25">
      <c r="A37" s="41">
        <v>71011126</v>
      </c>
      <c r="B37" s="42" t="s">
        <v>35</v>
      </c>
      <c r="C37" s="5">
        <v>410</v>
      </c>
      <c r="D37" s="5">
        <v>1290</v>
      </c>
      <c r="E37" s="5">
        <v>1700</v>
      </c>
      <c r="F37" s="6">
        <v>0.2411764705882353</v>
      </c>
      <c r="G37" s="43">
        <v>31.0259</v>
      </c>
      <c r="H37" s="6">
        <v>0.50823529411764701</v>
      </c>
      <c r="I37" s="43">
        <v>4.4660000000000002</v>
      </c>
      <c r="J37" s="43">
        <v>4</v>
      </c>
      <c r="K37" s="43">
        <v>4.0410000000000004</v>
      </c>
      <c r="L37" s="43">
        <v>5.8079999999999998</v>
      </c>
    </row>
    <row r="38" spans="1:12" x14ac:dyDescent="0.25">
      <c r="A38" s="41">
        <v>71011720</v>
      </c>
      <c r="B38" s="42" t="s">
        <v>123</v>
      </c>
      <c r="C38" s="5">
        <v>132</v>
      </c>
      <c r="D38" s="5">
        <v>611</v>
      </c>
      <c r="E38" s="5">
        <v>743</v>
      </c>
      <c r="F38" s="6">
        <v>0.17765814266487215</v>
      </c>
      <c r="G38" s="43">
        <v>28.8371</v>
      </c>
      <c r="H38" s="6">
        <v>0.3391655450874832</v>
      </c>
      <c r="I38" s="43">
        <v>4.806</v>
      </c>
      <c r="J38" s="43">
        <v>5</v>
      </c>
      <c r="K38" s="43">
        <v>4.5179999999999998</v>
      </c>
      <c r="L38" s="43">
        <v>6.1349999999999998</v>
      </c>
    </row>
    <row r="39" spans="1:12" x14ac:dyDescent="0.25">
      <c r="A39" s="41">
        <v>71012413</v>
      </c>
      <c r="B39" s="42" t="s">
        <v>124</v>
      </c>
      <c r="C39" s="5">
        <v>80</v>
      </c>
      <c r="D39" s="5">
        <v>446</v>
      </c>
      <c r="E39" s="5">
        <v>526</v>
      </c>
      <c r="F39" s="6">
        <v>0.15209125475285171</v>
      </c>
      <c r="G39" s="43">
        <v>29.287099999999999</v>
      </c>
      <c r="H39" s="6">
        <v>0.14068441064638784</v>
      </c>
      <c r="I39" s="43">
        <v>4.6239999999999997</v>
      </c>
      <c r="J39" s="43">
        <v>4</v>
      </c>
      <c r="K39" s="43">
        <v>4.4379999999999997</v>
      </c>
      <c r="L39" s="43">
        <v>5.6840000000000002</v>
      </c>
    </row>
    <row r="40" spans="1:12" x14ac:dyDescent="0.25">
      <c r="A40" s="41">
        <v>71012611</v>
      </c>
      <c r="B40" s="42" t="s">
        <v>38</v>
      </c>
      <c r="C40" s="5">
        <v>262</v>
      </c>
      <c r="D40" s="5">
        <v>1104</v>
      </c>
      <c r="E40" s="5">
        <v>1366</v>
      </c>
      <c r="F40" s="6">
        <v>0.19180087847730601</v>
      </c>
      <c r="G40" s="43">
        <v>30.162500000000001</v>
      </c>
      <c r="H40" s="6">
        <v>0.35505124450951686</v>
      </c>
      <c r="I40" s="43">
        <v>4.2699999999999996</v>
      </c>
      <c r="J40" s="43">
        <v>4</v>
      </c>
      <c r="K40" s="43">
        <v>3.9950000000000001</v>
      </c>
      <c r="L40" s="43">
        <v>5.4359999999999999</v>
      </c>
    </row>
    <row r="41" spans="1:12" x14ac:dyDescent="0.25">
      <c r="A41" s="41">
        <v>71013403</v>
      </c>
      <c r="B41" s="42" t="s">
        <v>125</v>
      </c>
      <c r="C41" s="5">
        <v>101</v>
      </c>
      <c r="D41" s="5">
        <v>343</v>
      </c>
      <c r="E41" s="5">
        <v>444</v>
      </c>
      <c r="F41" s="6">
        <v>0.22747747747747749</v>
      </c>
      <c r="G41" s="43">
        <v>29.8108</v>
      </c>
      <c r="H41" s="6">
        <v>0.31531531531531531</v>
      </c>
      <c r="I41" s="43">
        <v>4.319</v>
      </c>
      <c r="J41" s="43">
        <v>4</v>
      </c>
      <c r="K41" s="43">
        <v>3.8980000000000001</v>
      </c>
      <c r="L41" s="43">
        <v>5.7629999999999999</v>
      </c>
    </row>
    <row r="42" spans="1:12" x14ac:dyDescent="0.25">
      <c r="A42" s="41">
        <v>71014094</v>
      </c>
      <c r="B42" s="42" t="s">
        <v>126</v>
      </c>
      <c r="C42" s="5">
        <v>160</v>
      </c>
      <c r="D42" s="5">
        <v>724</v>
      </c>
      <c r="E42" s="5">
        <v>884</v>
      </c>
      <c r="F42" s="6">
        <v>0.18099547511312217</v>
      </c>
      <c r="G42" s="43">
        <v>29.816700000000001</v>
      </c>
      <c r="H42" s="6">
        <v>0.20248868778280543</v>
      </c>
      <c r="I42" s="43">
        <v>4.6550000000000002</v>
      </c>
      <c r="J42" s="43">
        <v>5</v>
      </c>
      <c r="K42" s="43">
        <v>4.3470000000000004</v>
      </c>
      <c r="L42" s="43">
        <v>6.0190000000000001</v>
      </c>
    </row>
    <row r="43" spans="1:12" x14ac:dyDescent="0.25">
      <c r="A43" s="41">
        <v>71014391</v>
      </c>
      <c r="B43" s="42" t="s">
        <v>127</v>
      </c>
      <c r="C43" s="5">
        <v>295</v>
      </c>
      <c r="D43" s="5">
        <v>1238</v>
      </c>
      <c r="E43" s="5">
        <v>1533</v>
      </c>
      <c r="F43" s="6">
        <v>0.19243313763861708</v>
      </c>
      <c r="G43" s="43">
        <v>30.358799999999999</v>
      </c>
      <c r="H43" s="6">
        <v>0.2583170254403131</v>
      </c>
      <c r="I43" s="43">
        <v>5.0090000000000003</v>
      </c>
      <c r="J43" s="43">
        <v>4</v>
      </c>
      <c r="K43" s="43">
        <v>5.0410000000000004</v>
      </c>
      <c r="L43" s="43">
        <v>4.875</v>
      </c>
    </row>
    <row r="44" spans="1:12" x14ac:dyDescent="0.25">
      <c r="A44" s="41">
        <v>71014688</v>
      </c>
      <c r="B44" s="42" t="s">
        <v>42</v>
      </c>
      <c r="C44" s="5">
        <v>200</v>
      </c>
      <c r="D44" s="5">
        <v>663</v>
      </c>
      <c r="E44" s="5">
        <v>863</v>
      </c>
      <c r="F44" s="6">
        <v>0.23174971031286212</v>
      </c>
      <c r="G44" s="43">
        <v>29.1356</v>
      </c>
      <c r="H44" s="6">
        <v>0.41251448435689453</v>
      </c>
      <c r="I44" s="43">
        <v>4.4749999999999996</v>
      </c>
      <c r="J44" s="43">
        <v>4</v>
      </c>
      <c r="K44" s="43">
        <v>4.1369999999999996</v>
      </c>
      <c r="L44" s="43">
        <v>5.6139999999999999</v>
      </c>
    </row>
    <row r="45" spans="1:12" x14ac:dyDescent="0.25">
      <c r="A45" s="41">
        <v>71015282</v>
      </c>
      <c r="B45" s="42" t="s">
        <v>128</v>
      </c>
      <c r="C45" s="5">
        <v>91</v>
      </c>
      <c r="D45" s="5">
        <v>301</v>
      </c>
      <c r="E45" s="5">
        <v>392</v>
      </c>
      <c r="F45" s="6">
        <v>0.23214285714285715</v>
      </c>
      <c r="G45" s="43">
        <v>29.898</v>
      </c>
      <c r="H45" s="6">
        <v>0.35459183673469385</v>
      </c>
      <c r="I45" s="43">
        <v>4.7309999999999999</v>
      </c>
      <c r="J45" s="43">
        <v>4</v>
      </c>
      <c r="K45" s="43">
        <v>4.3540000000000001</v>
      </c>
      <c r="L45" s="43">
        <v>5.9779999999999998</v>
      </c>
    </row>
    <row r="46" spans="1:12" x14ac:dyDescent="0.25">
      <c r="A46" s="41">
        <v>71015876</v>
      </c>
      <c r="B46" s="42" t="s">
        <v>129</v>
      </c>
      <c r="C46" s="5">
        <v>744</v>
      </c>
      <c r="D46" s="5">
        <v>2145</v>
      </c>
      <c r="E46" s="5">
        <v>2889</v>
      </c>
      <c r="F46" s="6">
        <v>0.25752855659397716</v>
      </c>
      <c r="G46" s="43">
        <v>29.936699999999998</v>
      </c>
      <c r="H46" s="6">
        <v>0.43475250951886468</v>
      </c>
      <c r="I46" s="43">
        <v>6.8259999999999996</v>
      </c>
      <c r="J46" s="43">
        <v>4</v>
      </c>
      <c r="K46" s="43">
        <v>6.4269999999999996</v>
      </c>
      <c r="L46" s="43">
        <v>7.9770000000000003</v>
      </c>
    </row>
    <row r="47" spans="1:12" x14ac:dyDescent="0.25">
      <c r="A47" s="41">
        <v>71016470</v>
      </c>
      <c r="B47" s="42" t="s">
        <v>130</v>
      </c>
      <c r="C47" s="5">
        <v>75</v>
      </c>
      <c r="D47" s="5">
        <v>354</v>
      </c>
      <c r="E47" s="5">
        <v>429</v>
      </c>
      <c r="F47" s="6">
        <v>0.17482517482517482</v>
      </c>
      <c r="G47" s="43">
        <v>28.815899999999999</v>
      </c>
      <c r="H47" s="6">
        <v>0.18648018648018649</v>
      </c>
      <c r="I47" s="43">
        <v>3.5910000000000002</v>
      </c>
      <c r="J47" s="43">
        <v>3</v>
      </c>
      <c r="K47" s="43">
        <v>3.3530000000000002</v>
      </c>
      <c r="L47" s="43">
        <v>4.7300000000000004</v>
      </c>
    </row>
    <row r="48" spans="1:12" x14ac:dyDescent="0.25">
      <c r="A48" s="41">
        <v>71016668</v>
      </c>
      <c r="B48" s="42" t="s">
        <v>46</v>
      </c>
      <c r="C48" s="5">
        <v>198</v>
      </c>
      <c r="D48" s="5">
        <v>1090</v>
      </c>
      <c r="E48" s="5">
        <v>1288</v>
      </c>
      <c r="F48" s="6">
        <v>0.15372670807453417</v>
      </c>
      <c r="G48" s="43">
        <v>30.163</v>
      </c>
      <c r="H48" s="6">
        <v>0.33462732919254656</v>
      </c>
      <c r="I48" s="43">
        <v>4.4249999999999998</v>
      </c>
      <c r="J48" s="43">
        <v>4</v>
      </c>
      <c r="K48" s="43">
        <v>4.2610000000000001</v>
      </c>
      <c r="L48" s="43">
        <v>5.327</v>
      </c>
    </row>
    <row r="49" spans="1:12" x14ac:dyDescent="0.25">
      <c r="A49" s="41">
        <v>71016866</v>
      </c>
      <c r="B49" s="42" t="s">
        <v>47</v>
      </c>
      <c r="C49" s="5">
        <v>137</v>
      </c>
      <c r="D49" s="5">
        <v>680</v>
      </c>
      <c r="E49" s="5">
        <v>817</v>
      </c>
      <c r="F49" s="6">
        <v>0.16768665850673195</v>
      </c>
      <c r="G49" s="43">
        <v>28.971800000000002</v>
      </c>
      <c r="H49" s="6">
        <v>0.22399020807833536</v>
      </c>
      <c r="I49" s="43">
        <v>4.8449999999999998</v>
      </c>
      <c r="J49" s="43">
        <v>4</v>
      </c>
      <c r="K49" s="43">
        <v>4.7389999999999999</v>
      </c>
      <c r="L49" s="43">
        <v>5.3680000000000003</v>
      </c>
    </row>
    <row r="50" spans="1:12" x14ac:dyDescent="0.25">
      <c r="A50" s="41">
        <v>71017064</v>
      </c>
      <c r="B50" s="42" t="s">
        <v>48</v>
      </c>
      <c r="C50" s="5">
        <v>90</v>
      </c>
      <c r="D50" s="5">
        <v>381</v>
      </c>
      <c r="E50" s="5">
        <v>471</v>
      </c>
      <c r="F50" s="6">
        <v>0.19108280254777071</v>
      </c>
      <c r="G50" s="43">
        <v>29.641200000000001</v>
      </c>
      <c r="H50" s="6">
        <v>0.2505307855626327</v>
      </c>
      <c r="I50" s="43">
        <v>3.633</v>
      </c>
      <c r="J50" s="43">
        <v>4</v>
      </c>
      <c r="K50" s="43">
        <v>3.3170000000000002</v>
      </c>
      <c r="L50" s="43">
        <v>4.9649999999999999</v>
      </c>
    </row>
    <row r="51" spans="1:12" x14ac:dyDescent="0.25">
      <c r="A51" s="41">
        <v>71017658</v>
      </c>
      <c r="B51" s="42" t="s">
        <v>131</v>
      </c>
      <c r="C51" s="5">
        <v>259</v>
      </c>
      <c r="D51" s="5">
        <v>920</v>
      </c>
      <c r="E51" s="5">
        <v>1179</v>
      </c>
      <c r="F51" s="6">
        <v>0.2196776929601357</v>
      </c>
      <c r="G51" s="43">
        <v>29.838799999999999</v>
      </c>
      <c r="H51" s="6">
        <v>0.29346904156064463</v>
      </c>
      <c r="I51" s="43">
        <v>4.4580000000000002</v>
      </c>
      <c r="J51" s="43">
        <v>3</v>
      </c>
      <c r="K51" s="43">
        <v>3.9929999999999999</v>
      </c>
      <c r="L51" s="43">
        <v>6.1130000000000004</v>
      </c>
    </row>
    <row r="52" spans="1:12" x14ac:dyDescent="0.25">
      <c r="A52" s="41">
        <v>71020430</v>
      </c>
      <c r="B52" s="42" t="s">
        <v>132</v>
      </c>
      <c r="C52" s="5">
        <v>85</v>
      </c>
      <c r="D52" s="5">
        <v>391</v>
      </c>
      <c r="E52" s="5">
        <v>476</v>
      </c>
      <c r="F52" s="6">
        <v>0.17857142857142858</v>
      </c>
      <c r="G52" s="43">
        <v>30.037800000000001</v>
      </c>
      <c r="H52" s="6">
        <v>0.15756302521008403</v>
      </c>
      <c r="I52" s="43">
        <v>4.1879999999999997</v>
      </c>
      <c r="J52" s="43">
        <v>4</v>
      </c>
      <c r="K52" s="43">
        <v>3.9340000000000002</v>
      </c>
      <c r="L52" s="43">
        <v>5.3330000000000002</v>
      </c>
    </row>
    <row r="53" spans="1:12" x14ac:dyDescent="0.25">
      <c r="A53" s="41">
        <v>71021717</v>
      </c>
      <c r="B53" s="42" t="s">
        <v>133</v>
      </c>
      <c r="C53" s="5">
        <v>131</v>
      </c>
      <c r="D53" s="5">
        <v>498</v>
      </c>
      <c r="E53" s="5">
        <v>629</v>
      </c>
      <c r="F53" s="6">
        <v>0.20826709062003179</v>
      </c>
      <c r="G53" s="43">
        <v>30.046099999999999</v>
      </c>
      <c r="H53" s="6">
        <v>0.25755166931637519</v>
      </c>
      <c r="I53" s="43">
        <v>4.3920000000000003</v>
      </c>
      <c r="J53" s="43">
        <v>4</v>
      </c>
      <c r="K53" s="43">
        <v>4.1639999999999997</v>
      </c>
      <c r="L53" s="43">
        <v>5.2560000000000002</v>
      </c>
    </row>
    <row r="54" spans="1:12" x14ac:dyDescent="0.25">
      <c r="A54" s="41">
        <v>71024388</v>
      </c>
      <c r="B54" s="42" t="s">
        <v>134</v>
      </c>
      <c r="C54" s="5">
        <v>338</v>
      </c>
      <c r="D54" s="5">
        <v>1433</v>
      </c>
      <c r="E54" s="5">
        <v>1771</v>
      </c>
      <c r="F54" s="6">
        <v>0.19085262563523434</v>
      </c>
      <c r="G54" s="43">
        <v>30.428000000000001</v>
      </c>
      <c r="H54" s="6">
        <v>0.31846414455110106</v>
      </c>
      <c r="I54" s="43">
        <v>4.5060000000000002</v>
      </c>
      <c r="J54" s="43">
        <v>4</v>
      </c>
      <c r="K54" s="43">
        <v>4.4139999999999997</v>
      </c>
      <c r="L54" s="43">
        <v>4.9000000000000004</v>
      </c>
    </row>
    <row r="55" spans="1:12" x14ac:dyDescent="0.25">
      <c r="A55" s="41">
        <v>71024685</v>
      </c>
      <c r="B55" s="42" t="s">
        <v>135</v>
      </c>
      <c r="C55" s="5">
        <v>117</v>
      </c>
      <c r="D55" s="5">
        <v>401</v>
      </c>
      <c r="E55" s="5">
        <v>518</v>
      </c>
      <c r="F55" s="6">
        <v>0.22586872586872586</v>
      </c>
      <c r="G55" s="43">
        <v>28.861000000000001</v>
      </c>
      <c r="H55" s="6">
        <v>8.6872586872586879E-2</v>
      </c>
      <c r="I55" s="43">
        <v>5.0599999999999996</v>
      </c>
      <c r="J55" s="43">
        <v>3</v>
      </c>
      <c r="K55" s="43">
        <v>4.548</v>
      </c>
      <c r="L55" s="43">
        <v>6.8280000000000003</v>
      </c>
    </row>
    <row r="56" spans="1:12" x14ac:dyDescent="0.25">
      <c r="A56" s="41">
        <v>71024784</v>
      </c>
      <c r="B56" s="42" t="s">
        <v>53</v>
      </c>
      <c r="C56" s="5">
        <v>102</v>
      </c>
      <c r="D56" s="5">
        <v>385</v>
      </c>
      <c r="E56" s="5">
        <v>487</v>
      </c>
      <c r="F56" s="6">
        <v>0.20944558521560575</v>
      </c>
      <c r="G56" s="43">
        <v>28.628299999999999</v>
      </c>
      <c r="H56" s="6">
        <v>0.27515400410677621</v>
      </c>
      <c r="I56" s="43">
        <v>4.7089999999999996</v>
      </c>
      <c r="J56" s="43">
        <v>5</v>
      </c>
      <c r="K56" s="43">
        <v>4.5359999999999996</v>
      </c>
      <c r="L56" s="43">
        <v>5.3659999999999997</v>
      </c>
    </row>
    <row r="57" spans="1:12" x14ac:dyDescent="0.25">
      <c r="A57" s="41">
        <v>71024982</v>
      </c>
      <c r="B57" s="42" t="s">
        <v>54</v>
      </c>
      <c r="C57" s="5">
        <v>23</v>
      </c>
      <c r="D57" s="5">
        <v>108</v>
      </c>
      <c r="E57" s="5">
        <v>131</v>
      </c>
      <c r="F57" s="6">
        <v>0.17557251908396945</v>
      </c>
      <c r="G57" s="43">
        <v>28.297699999999999</v>
      </c>
      <c r="H57" s="6">
        <v>0.30534351145038169</v>
      </c>
      <c r="I57" s="43">
        <v>4.5110000000000001</v>
      </c>
      <c r="J57" s="43">
        <v>5</v>
      </c>
      <c r="K57" s="43">
        <v>4.4169999999999998</v>
      </c>
      <c r="L57" s="43">
        <v>4.9569999999999999</v>
      </c>
    </row>
    <row r="58" spans="1:12" x14ac:dyDescent="0.25">
      <c r="A58" s="41">
        <v>71025477</v>
      </c>
      <c r="B58" s="42" t="s">
        <v>55</v>
      </c>
      <c r="C58" s="5">
        <v>104</v>
      </c>
      <c r="D58" s="5">
        <v>490</v>
      </c>
      <c r="E58" s="5">
        <v>594</v>
      </c>
      <c r="F58" s="6">
        <v>0.17508417508417509</v>
      </c>
      <c r="G58" s="43">
        <v>29.6296</v>
      </c>
      <c r="H58" s="6">
        <v>0.22727272727272727</v>
      </c>
      <c r="I58" s="43">
        <v>3.8370000000000002</v>
      </c>
      <c r="J58" s="43">
        <v>3</v>
      </c>
      <c r="K58" s="43">
        <v>3.274</v>
      </c>
      <c r="L58" s="43">
        <v>6.4649999999999999</v>
      </c>
    </row>
    <row r="59" spans="1:12" x14ac:dyDescent="0.25">
      <c r="A59" s="41">
        <v>71025774</v>
      </c>
      <c r="B59" s="42" t="s">
        <v>136</v>
      </c>
      <c r="C59" s="5">
        <v>49</v>
      </c>
      <c r="D59" s="5">
        <v>166</v>
      </c>
      <c r="E59" s="5">
        <v>215</v>
      </c>
      <c r="F59" s="6">
        <v>0.22790697674418606</v>
      </c>
      <c r="G59" s="43">
        <v>29.702300000000001</v>
      </c>
      <c r="H59" s="6">
        <v>0.23255813953488372</v>
      </c>
      <c r="I59" s="43">
        <v>4.1260000000000003</v>
      </c>
      <c r="J59" s="43">
        <v>4</v>
      </c>
      <c r="K59" s="43">
        <v>3.8279999999999998</v>
      </c>
      <c r="L59" s="43">
        <v>5.2270000000000003</v>
      </c>
    </row>
    <row r="60" spans="1:12" x14ac:dyDescent="0.25">
      <c r="A60" s="41">
        <v>71026467</v>
      </c>
      <c r="B60" s="42" t="s">
        <v>137</v>
      </c>
      <c r="C60" s="5">
        <v>93</v>
      </c>
      <c r="D60" s="5">
        <v>327</v>
      </c>
      <c r="E60" s="5">
        <v>420</v>
      </c>
      <c r="F60" s="6">
        <v>0.22142857142857142</v>
      </c>
      <c r="G60" s="43">
        <v>28.590499999999999</v>
      </c>
      <c r="H60" s="6">
        <v>0.37857142857142856</v>
      </c>
      <c r="I60" s="43">
        <v>4.3040000000000003</v>
      </c>
      <c r="J60" s="43">
        <v>4</v>
      </c>
      <c r="K60" s="43">
        <v>4.2919999999999998</v>
      </c>
      <c r="L60" s="43">
        <v>4.3440000000000003</v>
      </c>
    </row>
    <row r="61" spans="1:12" x14ac:dyDescent="0.25">
      <c r="A61" s="41">
        <v>71026566</v>
      </c>
      <c r="B61" s="42" t="s">
        <v>138</v>
      </c>
      <c r="C61" s="5">
        <v>146</v>
      </c>
      <c r="D61" s="5">
        <v>533</v>
      </c>
      <c r="E61" s="5">
        <v>679</v>
      </c>
      <c r="F61" s="6">
        <v>0.21502209131075112</v>
      </c>
      <c r="G61" s="43">
        <v>29.058900000000001</v>
      </c>
      <c r="H61" s="6">
        <v>0.27540500736377027</v>
      </c>
      <c r="I61" s="43">
        <v>4.2619999999999996</v>
      </c>
      <c r="J61" s="43">
        <v>4</v>
      </c>
      <c r="K61" s="43">
        <v>3.9180000000000001</v>
      </c>
      <c r="L61" s="43">
        <v>5.5250000000000004</v>
      </c>
    </row>
    <row r="62" spans="1:12" x14ac:dyDescent="0.25">
      <c r="A62" s="41">
        <v>71026665</v>
      </c>
      <c r="B62" s="42" t="s">
        <v>139</v>
      </c>
      <c r="C62" s="5">
        <v>186</v>
      </c>
      <c r="D62" s="5">
        <v>583</v>
      </c>
      <c r="E62" s="5">
        <v>769</v>
      </c>
      <c r="F62" s="6">
        <v>0.24187256176853056</v>
      </c>
      <c r="G62" s="43">
        <v>29.944099999999999</v>
      </c>
      <c r="H62" s="6">
        <v>0.35110533159947982</v>
      </c>
      <c r="I62" s="43">
        <v>4.1070000000000002</v>
      </c>
      <c r="J62" s="43">
        <v>4</v>
      </c>
      <c r="K62" s="43">
        <v>3.9159999999999999</v>
      </c>
      <c r="L62" s="43">
        <v>4.7119999999999997</v>
      </c>
    </row>
    <row r="63" spans="1:12" x14ac:dyDescent="0.25">
      <c r="A63" s="41">
        <v>71029041</v>
      </c>
      <c r="B63" s="42" t="s">
        <v>60</v>
      </c>
      <c r="C63" s="5">
        <v>366</v>
      </c>
      <c r="D63" s="5">
        <v>1756</v>
      </c>
      <c r="E63" s="5">
        <v>2122</v>
      </c>
      <c r="F63" s="6">
        <v>0.17247879359095195</v>
      </c>
      <c r="G63" s="43">
        <v>30.146100000000001</v>
      </c>
      <c r="H63" s="6">
        <v>8.5768143261074459E-2</v>
      </c>
      <c r="I63" s="43">
        <v>4.0330000000000004</v>
      </c>
      <c r="J63" s="43">
        <v>4</v>
      </c>
      <c r="K63" s="43">
        <v>3.7549999999999999</v>
      </c>
      <c r="L63" s="43">
        <v>5.3680000000000003</v>
      </c>
    </row>
    <row r="64" spans="1:12" x14ac:dyDescent="0.25">
      <c r="A64" s="41">
        <v>71030031</v>
      </c>
      <c r="B64" s="42" t="s">
        <v>140</v>
      </c>
      <c r="C64" s="5">
        <v>172</v>
      </c>
      <c r="D64" s="5">
        <v>435</v>
      </c>
      <c r="E64" s="5">
        <v>607</v>
      </c>
      <c r="F64" s="6">
        <v>0.28336079077429982</v>
      </c>
      <c r="G64" s="43">
        <v>30.212499999999999</v>
      </c>
      <c r="H64" s="6">
        <v>0.29159802306425042</v>
      </c>
      <c r="I64" s="43">
        <v>4.3120000000000003</v>
      </c>
      <c r="J64" s="43">
        <v>5</v>
      </c>
      <c r="K64" s="43">
        <v>3.863</v>
      </c>
      <c r="L64" s="43">
        <v>5.4420000000000002</v>
      </c>
    </row>
    <row r="65" spans="1:12" x14ac:dyDescent="0.25">
      <c r="A65" s="41">
        <v>71030823</v>
      </c>
      <c r="B65" s="42" t="s">
        <v>141</v>
      </c>
      <c r="C65" s="5">
        <v>116</v>
      </c>
      <c r="D65" s="5">
        <v>499</v>
      </c>
      <c r="E65" s="5">
        <v>615</v>
      </c>
      <c r="F65" s="6">
        <v>0.1886178861788618</v>
      </c>
      <c r="G65" s="43">
        <v>29.7821</v>
      </c>
      <c r="H65" s="6">
        <v>0.25203252032520324</v>
      </c>
      <c r="I65" s="43">
        <v>4.2889999999999997</v>
      </c>
      <c r="J65" s="43">
        <v>4</v>
      </c>
      <c r="K65" s="43">
        <v>3.9079999999999999</v>
      </c>
      <c r="L65" s="43">
        <v>5.9560000000000004</v>
      </c>
    </row>
    <row r="66" spans="1:12" x14ac:dyDescent="0.25">
      <c r="A66" s="41">
        <v>71031021</v>
      </c>
      <c r="B66" s="42" t="s">
        <v>142</v>
      </c>
      <c r="C66" s="5">
        <v>62</v>
      </c>
      <c r="D66" s="5">
        <v>262</v>
      </c>
      <c r="E66" s="5">
        <v>324</v>
      </c>
      <c r="F66" s="6">
        <v>0.19135802469135801</v>
      </c>
      <c r="G66" s="43">
        <v>29.169799999999999</v>
      </c>
      <c r="H66" s="6">
        <v>0.41049382716049382</v>
      </c>
      <c r="I66" s="43">
        <v>4.4429999999999996</v>
      </c>
      <c r="J66" s="43">
        <v>4</v>
      </c>
      <c r="K66" s="43">
        <v>4.1710000000000003</v>
      </c>
      <c r="L66" s="43">
        <v>5.617</v>
      </c>
    </row>
    <row r="67" spans="1:12" x14ac:dyDescent="0.25">
      <c r="A67" s="41">
        <v>71031417</v>
      </c>
      <c r="B67" s="42" t="s">
        <v>64</v>
      </c>
      <c r="C67" s="5">
        <v>64</v>
      </c>
      <c r="D67" s="5">
        <v>259</v>
      </c>
      <c r="E67" s="5">
        <v>323</v>
      </c>
      <c r="F67" s="6">
        <v>0.19814241486068113</v>
      </c>
      <c r="G67" s="43">
        <v>28.944299999999998</v>
      </c>
      <c r="H67" s="6">
        <v>2.4767801857585141E-2</v>
      </c>
      <c r="I67" s="43">
        <v>5.3289999999999997</v>
      </c>
      <c r="J67" s="43">
        <v>4</v>
      </c>
      <c r="K67" s="43">
        <v>3.8380000000000001</v>
      </c>
      <c r="L67" s="43">
        <v>11.815</v>
      </c>
    </row>
    <row r="68" spans="1:12" x14ac:dyDescent="0.25">
      <c r="A68" s="41">
        <v>71032209</v>
      </c>
      <c r="B68" s="42" t="s">
        <v>143</v>
      </c>
      <c r="C68" s="5">
        <v>437</v>
      </c>
      <c r="D68" s="5">
        <v>1279</v>
      </c>
      <c r="E68" s="5">
        <v>1716</v>
      </c>
      <c r="F68" s="6">
        <v>0.25466200466200467</v>
      </c>
      <c r="G68" s="43">
        <v>30.688199999999998</v>
      </c>
      <c r="H68" s="6">
        <v>0.26573426573426573</v>
      </c>
      <c r="I68" s="43">
        <v>4.3860000000000001</v>
      </c>
      <c r="J68" s="43">
        <v>4</v>
      </c>
      <c r="K68" s="43">
        <v>3.8109999999999999</v>
      </c>
      <c r="L68" s="43">
        <v>6.0919999999999996</v>
      </c>
    </row>
    <row r="69" spans="1:12" x14ac:dyDescent="0.25">
      <c r="A69" s="41">
        <v>71032506</v>
      </c>
      <c r="B69" s="42" t="s">
        <v>144</v>
      </c>
      <c r="C69" s="5">
        <v>81</v>
      </c>
      <c r="D69" s="5">
        <v>328</v>
      </c>
      <c r="E69" s="5">
        <v>409</v>
      </c>
      <c r="F69" s="6">
        <v>0.1980440097799511</v>
      </c>
      <c r="G69" s="43">
        <v>29.0562</v>
      </c>
      <c r="H69" s="6">
        <v>0.27628361858190709</v>
      </c>
      <c r="I69" s="43">
        <v>4.76</v>
      </c>
      <c r="J69" s="43">
        <v>4</v>
      </c>
      <c r="K69" s="43">
        <v>4.5780000000000003</v>
      </c>
      <c r="L69" s="43">
        <v>5.5060000000000002</v>
      </c>
    </row>
    <row r="70" spans="1:12" x14ac:dyDescent="0.25">
      <c r="A70" s="41">
        <v>71033296</v>
      </c>
      <c r="B70" s="42" t="s">
        <v>145</v>
      </c>
      <c r="C70" s="5">
        <v>449</v>
      </c>
      <c r="D70" s="5">
        <v>2019</v>
      </c>
      <c r="E70" s="5">
        <v>2468</v>
      </c>
      <c r="F70" s="6">
        <v>0.18192868719611022</v>
      </c>
      <c r="G70" s="43">
        <v>32.061999999999998</v>
      </c>
      <c r="H70" s="6">
        <v>0.40802269043760131</v>
      </c>
      <c r="I70" s="43">
        <v>4.6539999999999999</v>
      </c>
      <c r="J70" s="43">
        <v>4</v>
      </c>
      <c r="K70" s="43">
        <v>4.28</v>
      </c>
      <c r="L70" s="43">
        <v>6.351</v>
      </c>
    </row>
    <row r="71" spans="1:12" x14ac:dyDescent="0.25">
      <c r="A71" s="41">
        <v>71034682</v>
      </c>
      <c r="B71" s="42" t="s">
        <v>68</v>
      </c>
      <c r="C71" s="5">
        <v>40</v>
      </c>
      <c r="D71" s="5">
        <v>244</v>
      </c>
      <c r="E71" s="5">
        <v>284</v>
      </c>
      <c r="F71" s="6">
        <v>0.14084507042253522</v>
      </c>
      <c r="G71" s="43">
        <v>30.126799999999999</v>
      </c>
      <c r="H71" s="6">
        <v>0.28169014084507044</v>
      </c>
      <c r="I71" s="43">
        <v>4.4800000000000004</v>
      </c>
      <c r="J71" s="43">
        <v>4</v>
      </c>
      <c r="K71" s="43">
        <v>4.1379999999999999</v>
      </c>
      <c r="L71" s="43">
        <v>6.6319999999999997</v>
      </c>
    </row>
    <row r="72" spans="1:12" x14ac:dyDescent="0.25">
      <c r="A72" s="41">
        <v>71037157</v>
      </c>
      <c r="B72" s="42" t="s">
        <v>146</v>
      </c>
      <c r="C72" s="5">
        <v>315</v>
      </c>
      <c r="D72" s="5">
        <v>1363</v>
      </c>
      <c r="E72" s="5">
        <v>1678</v>
      </c>
      <c r="F72" s="6">
        <v>0.18772348033373062</v>
      </c>
      <c r="G72" s="43">
        <v>29.548300000000001</v>
      </c>
      <c r="H72" s="6">
        <v>0.38200238379022644</v>
      </c>
      <c r="I72" s="43">
        <v>4.1870000000000003</v>
      </c>
      <c r="J72" s="43">
        <v>4</v>
      </c>
      <c r="K72" s="43">
        <v>3.8839999999999999</v>
      </c>
      <c r="L72" s="43">
        <v>5.4980000000000002</v>
      </c>
    </row>
    <row r="73" spans="1:12" x14ac:dyDescent="0.25">
      <c r="A73" s="41">
        <v>71037850</v>
      </c>
      <c r="B73" s="42" t="s">
        <v>70</v>
      </c>
      <c r="C73" s="5">
        <v>73</v>
      </c>
      <c r="D73" s="5">
        <v>295</v>
      </c>
      <c r="E73" s="5">
        <v>368</v>
      </c>
      <c r="F73" s="6">
        <v>0.1983695652173913</v>
      </c>
      <c r="G73" s="43">
        <v>29.176600000000001</v>
      </c>
      <c r="H73" s="6">
        <v>0.27989130434782611</v>
      </c>
      <c r="I73" s="43">
        <v>4.93</v>
      </c>
      <c r="J73" s="43">
        <v>5</v>
      </c>
      <c r="K73" s="43">
        <v>4.556</v>
      </c>
      <c r="L73" s="43">
        <v>6.423</v>
      </c>
    </row>
    <row r="74" spans="1:12" x14ac:dyDescent="0.25">
      <c r="A74" s="41">
        <v>71039236</v>
      </c>
      <c r="B74" s="42" t="s">
        <v>147</v>
      </c>
      <c r="C74" s="5">
        <v>27</v>
      </c>
      <c r="D74" s="5">
        <v>247</v>
      </c>
      <c r="E74" s="5">
        <v>274</v>
      </c>
      <c r="F74" s="6">
        <v>9.8540145985401464E-2</v>
      </c>
      <c r="G74" s="43">
        <v>29.558399999999999</v>
      </c>
      <c r="H74" s="6">
        <v>0.16788321167883211</v>
      </c>
      <c r="I74" s="43">
        <v>5.0640000000000001</v>
      </c>
      <c r="J74" s="43">
        <v>5</v>
      </c>
      <c r="K74" s="43">
        <v>4.8250000000000002</v>
      </c>
      <c r="L74" s="43">
        <v>7.2690000000000001</v>
      </c>
    </row>
    <row r="75" spans="1:12" x14ac:dyDescent="0.25">
      <c r="A75" s="41">
        <v>71039533</v>
      </c>
      <c r="B75" s="42" t="s">
        <v>148</v>
      </c>
      <c r="C75" s="5">
        <v>77</v>
      </c>
      <c r="D75" s="5">
        <v>342</v>
      </c>
      <c r="E75" s="5">
        <v>419</v>
      </c>
      <c r="F75" s="6">
        <v>0.18377088305489261</v>
      </c>
      <c r="G75" s="43">
        <v>29.030999999999999</v>
      </c>
      <c r="H75" s="6">
        <v>0.43675417661097854</v>
      </c>
      <c r="I75" s="43">
        <v>4.0350000000000001</v>
      </c>
      <c r="J75" s="43">
        <v>4</v>
      </c>
      <c r="K75" s="43">
        <v>3.8090000000000002</v>
      </c>
      <c r="L75" s="43">
        <v>5.0410000000000004</v>
      </c>
    </row>
    <row r="76" spans="1:12" x14ac:dyDescent="0.25">
      <c r="A76" s="41">
        <v>71039632</v>
      </c>
      <c r="B76" s="42" t="s">
        <v>149</v>
      </c>
      <c r="C76" s="5">
        <v>294</v>
      </c>
      <c r="D76" s="5">
        <v>1364</v>
      </c>
      <c r="E76" s="5">
        <v>1658</v>
      </c>
      <c r="F76" s="6">
        <v>0.1773220747889023</v>
      </c>
      <c r="G76" s="43">
        <v>29.450500000000002</v>
      </c>
      <c r="H76" s="6">
        <v>0.28347406513872137</v>
      </c>
      <c r="I76" s="43">
        <v>4.6760000000000002</v>
      </c>
      <c r="J76" s="43">
        <v>5</v>
      </c>
      <c r="K76" s="43">
        <v>4.5149999999999997</v>
      </c>
      <c r="L76" s="43">
        <v>5.4329999999999998</v>
      </c>
    </row>
    <row r="77" spans="1:12" x14ac:dyDescent="0.25">
      <c r="A77" s="41">
        <v>71039731</v>
      </c>
      <c r="B77" s="42" t="s">
        <v>150</v>
      </c>
      <c r="C77" s="5">
        <v>142</v>
      </c>
      <c r="D77" s="5">
        <v>462</v>
      </c>
      <c r="E77" s="5">
        <v>604</v>
      </c>
      <c r="F77" s="6">
        <v>0.23509933774834438</v>
      </c>
      <c r="G77" s="43">
        <v>29.745000000000001</v>
      </c>
      <c r="H77" s="6">
        <v>7.2847682119205295E-2</v>
      </c>
      <c r="I77" s="43">
        <v>4.6390000000000002</v>
      </c>
      <c r="J77" s="43">
        <v>5</v>
      </c>
      <c r="K77" s="43">
        <v>4.3570000000000002</v>
      </c>
      <c r="L77" s="43">
        <v>5.5469999999999997</v>
      </c>
    </row>
    <row r="78" spans="1:12" x14ac:dyDescent="0.25">
      <c r="A78" s="41">
        <v>71040325</v>
      </c>
      <c r="B78" s="42" t="s">
        <v>151</v>
      </c>
      <c r="C78" s="5">
        <v>292</v>
      </c>
      <c r="D78" s="5">
        <v>872</v>
      </c>
      <c r="E78" s="5">
        <v>1164</v>
      </c>
      <c r="F78" s="6">
        <v>0.25085910652920962</v>
      </c>
      <c r="G78" s="43">
        <v>31.2715</v>
      </c>
      <c r="H78" s="6">
        <v>0.50515463917525771</v>
      </c>
      <c r="I78" s="43">
        <v>4.601</v>
      </c>
      <c r="J78" s="43">
        <v>4</v>
      </c>
      <c r="K78" s="43">
        <v>4.4980000000000002</v>
      </c>
      <c r="L78" s="43">
        <v>4.91</v>
      </c>
    </row>
    <row r="79" spans="1:12" x14ac:dyDescent="0.25">
      <c r="A79" s="41">
        <v>71040622</v>
      </c>
      <c r="B79" s="42" t="s">
        <v>152</v>
      </c>
      <c r="C79" s="5">
        <v>213</v>
      </c>
      <c r="D79" s="5">
        <v>1048</v>
      </c>
      <c r="E79" s="5">
        <v>1261</v>
      </c>
      <c r="F79" s="6">
        <v>0.168913560666138</v>
      </c>
      <c r="G79" s="43">
        <v>30.184000000000001</v>
      </c>
      <c r="H79" s="6">
        <v>0.18715305313243458</v>
      </c>
      <c r="I79" s="43">
        <v>4.5940000000000003</v>
      </c>
      <c r="J79" s="43">
        <v>4</v>
      </c>
      <c r="K79" s="43">
        <v>4.0140000000000002</v>
      </c>
      <c r="L79" s="43">
        <v>7.4530000000000003</v>
      </c>
    </row>
    <row r="80" spans="1:12" x14ac:dyDescent="0.25">
      <c r="A80" s="41">
        <v>71040919</v>
      </c>
      <c r="B80" s="42" t="s">
        <v>153</v>
      </c>
      <c r="C80" s="5">
        <v>100</v>
      </c>
      <c r="D80" s="5">
        <v>235</v>
      </c>
      <c r="E80" s="5">
        <v>335</v>
      </c>
      <c r="F80" s="6">
        <v>0.29850746268656714</v>
      </c>
      <c r="G80" s="43">
        <v>28.7224</v>
      </c>
      <c r="H80" s="6">
        <v>0.37910447761194027</v>
      </c>
      <c r="I80" s="43">
        <v>4.7220000000000004</v>
      </c>
      <c r="J80" s="43">
        <v>4</v>
      </c>
      <c r="K80" s="43">
        <v>4.5490000000000004</v>
      </c>
      <c r="L80" s="43">
        <v>5.1310000000000002</v>
      </c>
    </row>
    <row r="81" spans="1:12" x14ac:dyDescent="0.25">
      <c r="A81" s="41">
        <v>71041018</v>
      </c>
      <c r="B81" s="42" t="s">
        <v>154</v>
      </c>
      <c r="C81" s="5">
        <v>86</v>
      </c>
      <c r="D81" s="5">
        <v>290</v>
      </c>
      <c r="E81" s="5">
        <v>376</v>
      </c>
      <c r="F81" s="6">
        <v>0.22872340425531915</v>
      </c>
      <c r="G81" s="43">
        <v>28.401599999999998</v>
      </c>
      <c r="H81" s="6">
        <v>0.30851063829787234</v>
      </c>
      <c r="I81" s="43">
        <v>4.5750000000000002</v>
      </c>
      <c r="J81" s="43">
        <v>4</v>
      </c>
      <c r="K81" s="43">
        <v>4.5679999999999996</v>
      </c>
      <c r="L81" s="43">
        <v>4.5949999999999998</v>
      </c>
    </row>
    <row r="82" spans="1:12" x14ac:dyDescent="0.25">
      <c r="A82" s="41">
        <v>71041216</v>
      </c>
      <c r="B82" s="42" t="s">
        <v>155</v>
      </c>
      <c r="C82" s="5">
        <v>312</v>
      </c>
      <c r="D82" s="5">
        <v>897</v>
      </c>
      <c r="E82" s="5">
        <v>1209</v>
      </c>
      <c r="F82" s="6">
        <v>0.25806451612903225</v>
      </c>
      <c r="G82" s="43">
        <v>29.9495</v>
      </c>
      <c r="H82" s="6">
        <v>0.46319272125723737</v>
      </c>
      <c r="I82" s="43">
        <v>4.7759999999999998</v>
      </c>
      <c r="J82" s="43">
        <v>4</v>
      </c>
      <c r="K82" s="43">
        <v>4.63</v>
      </c>
      <c r="L82" s="43">
        <v>5.2080000000000002</v>
      </c>
    </row>
    <row r="83" spans="1:12" x14ac:dyDescent="0.25">
      <c r="A83" s="41">
        <v>71052597</v>
      </c>
      <c r="B83" s="42" t="s">
        <v>80</v>
      </c>
      <c r="C83" s="5">
        <v>119</v>
      </c>
      <c r="D83" s="5">
        <v>450</v>
      </c>
      <c r="E83" s="5">
        <v>569</v>
      </c>
      <c r="F83" s="6">
        <v>0.20913884007029876</v>
      </c>
      <c r="G83" s="43">
        <v>28.859400000000001</v>
      </c>
      <c r="H83" s="6">
        <v>0.33391915641476272</v>
      </c>
      <c r="I83" s="43">
        <v>4.9550000000000001</v>
      </c>
      <c r="J83" s="43">
        <v>5</v>
      </c>
      <c r="K83" s="43">
        <v>4.617</v>
      </c>
      <c r="L83" s="43">
        <v>6.1449999999999996</v>
      </c>
    </row>
    <row r="84" spans="1:12" x14ac:dyDescent="0.25">
      <c r="A84" s="41">
        <v>71053488</v>
      </c>
      <c r="B84" s="42" t="s">
        <v>156</v>
      </c>
      <c r="C84" s="5">
        <v>163</v>
      </c>
      <c r="D84" s="5">
        <v>794</v>
      </c>
      <c r="E84" s="5">
        <v>957</v>
      </c>
      <c r="F84" s="6">
        <v>0.17032392894461859</v>
      </c>
      <c r="G84" s="43">
        <v>29.229900000000001</v>
      </c>
      <c r="H84" s="6">
        <v>0.29571577847439917</v>
      </c>
      <c r="I84" s="43">
        <v>5.1100000000000003</v>
      </c>
      <c r="J84" s="43">
        <v>4</v>
      </c>
      <c r="K84" s="43">
        <v>4.82</v>
      </c>
      <c r="L84" s="43">
        <v>6.5149999999999997</v>
      </c>
    </row>
    <row r="85" spans="1:12" x14ac:dyDescent="0.25">
      <c r="A85" s="41">
        <v>71053686</v>
      </c>
      <c r="B85" s="42" t="s">
        <v>157</v>
      </c>
      <c r="C85" s="5">
        <v>134</v>
      </c>
      <c r="D85" s="5">
        <v>467</v>
      </c>
      <c r="E85" s="5">
        <v>601</v>
      </c>
      <c r="F85" s="6">
        <v>0.22296173044925124</v>
      </c>
      <c r="G85" s="43">
        <v>29.8902</v>
      </c>
      <c r="H85" s="6">
        <v>0.38269550748752079</v>
      </c>
      <c r="I85" s="43">
        <v>4.157</v>
      </c>
      <c r="J85" s="43">
        <v>4</v>
      </c>
      <c r="K85" s="43">
        <v>3.8370000000000002</v>
      </c>
      <c r="L85" s="43">
        <v>5.2779999999999996</v>
      </c>
    </row>
    <row r="86" spans="1:12" x14ac:dyDescent="0.25">
      <c r="A86" s="41">
        <v>71055072</v>
      </c>
      <c r="B86" s="42" t="s">
        <v>82</v>
      </c>
      <c r="C86" s="5">
        <v>102</v>
      </c>
      <c r="D86" s="5">
        <v>337</v>
      </c>
      <c r="E86" s="5">
        <v>439</v>
      </c>
      <c r="F86" s="6">
        <v>0.23234624145785876</v>
      </c>
      <c r="G86" s="43">
        <v>29.2346</v>
      </c>
      <c r="H86" s="6">
        <v>0.33485193621867881</v>
      </c>
      <c r="I86" s="43">
        <v>4.0369999999999999</v>
      </c>
      <c r="J86" s="43">
        <v>4</v>
      </c>
      <c r="K86" s="43">
        <v>3.7879999999999998</v>
      </c>
      <c r="L86" s="43">
        <v>4.8879999999999999</v>
      </c>
    </row>
    <row r="87" spans="1:12" x14ac:dyDescent="0.25">
      <c r="A87" s="41">
        <v>71059527</v>
      </c>
      <c r="B87" s="42" t="s">
        <v>158</v>
      </c>
      <c r="C87" s="5">
        <v>243</v>
      </c>
      <c r="D87" s="5">
        <v>1098</v>
      </c>
      <c r="E87" s="5">
        <v>1341</v>
      </c>
      <c r="F87" s="6">
        <v>0.18120805369127516</v>
      </c>
      <c r="G87" s="43">
        <v>29.698699999999999</v>
      </c>
      <c r="H87" s="6">
        <v>0.26696495152870992</v>
      </c>
      <c r="I87" s="43">
        <v>4.0129999999999999</v>
      </c>
      <c r="J87" s="43">
        <v>4</v>
      </c>
      <c r="K87" s="43">
        <v>3.6819999999999999</v>
      </c>
      <c r="L87" s="43">
        <v>5.5129999999999999</v>
      </c>
    </row>
    <row r="88" spans="1:12" x14ac:dyDescent="0.25">
      <c r="A88" s="41">
        <v>71067049</v>
      </c>
      <c r="B88" s="42" t="s">
        <v>159</v>
      </c>
      <c r="C88" s="5">
        <v>175</v>
      </c>
      <c r="D88" s="5">
        <v>667</v>
      </c>
      <c r="E88" s="5">
        <v>842</v>
      </c>
      <c r="F88" s="6">
        <v>0.20783847980997625</v>
      </c>
      <c r="G88" s="43">
        <v>30.775500000000001</v>
      </c>
      <c r="H88" s="6">
        <v>0.54869358669833734</v>
      </c>
      <c r="I88" s="43">
        <v>4.1429999999999998</v>
      </c>
      <c r="J88" s="43">
        <v>4</v>
      </c>
      <c r="K88" s="43">
        <v>3.7469999999999999</v>
      </c>
      <c r="L88" s="43">
        <v>5.6959999999999997</v>
      </c>
    </row>
    <row r="89" spans="1:12" x14ac:dyDescent="0.25">
      <c r="A89" s="41">
        <v>71068237</v>
      </c>
      <c r="B89" s="42" t="s">
        <v>85</v>
      </c>
      <c r="C89" s="5">
        <v>116</v>
      </c>
      <c r="D89" s="5">
        <v>617</v>
      </c>
      <c r="E89" s="5">
        <v>733</v>
      </c>
      <c r="F89" s="6">
        <v>0.15825375170532061</v>
      </c>
      <c r="G89" s="43">
        <v>29.620699999999999</v>
      </c>
      <c r="H89" s="6">
        <v>0.11869031377899045</v>
      </c>
      <c r="I89" s="43">
        <v>3.7829999999999999</v>
      </c>
      <c r="J89" s="43">
        <v>4</v>
      </c>
      <c r="K89" s="43">
        <v>3.4660000000000002</v>
      </c>
      <c r="L89" s="43">
        <v>5.3789999999999996</v>
      </c>
    </row>
    <row r="90" spans="1:12" x14ac:dyDescent="0.25">
      <c r="A90" s="41">
        <v>71068930</v>
      </c>
      <c r="B90" s="42" t="s">
        <v>160</v>
      </c>
      <c r="C90" s="5">
        <v>258</v>
      </c>
      <c r="D90" s="5">
        <v>950</v>
      </c>
      <c r="E90" s="5">
        <v>1208</v>
      </c>
      <c r="F90" s="6">
        <v>0.21357615894039736</v>
      </c>
      <c r="G90" s="43">
        <v>30.562100000000001</v>
      </c>
      <c r="H90" s="6">
        <v>0.25662251655629137</v>
      </c>
      <c r="I90" s="43">
        <v>5.3849999999999998</v>
      </c>
      <c r="J90" s="43">
        <v>4</v>
      </c>
      <c r="K90" s="43">
        <v>4.7779999999999996</v>
      </c>
      <c r="L90" s="43">
        <v>7.617</v>
      </c>
    </row>
    <row r="91" spans="1:12" x14ac:dyDescent="0.25">
      <c r="A91" s="41">
        <v>71070712</v>
      </c>
      <c r="B91" s="42" t="s">
        <v>161</v>
      </c>
      <c r="C91" s="5">
        <v>160</v>
      </c>
      <c r="D91" s="5">
        <v>616</v>
      </c>
      <c r="E91" s="5">
        <v>776</v>
      </c>
      <c r="F91" s="6">
        <v>0.20618556701030927</v>
      </c>
      <c r="G91" s="43">
        <v>29.353100000000001</v>
      </c>
      <c r="H91" s="6">
        <v>0.4484536082474227</v>
      </c>
      <c r="I91" s="43">
        <v>6.9260000000000002</v>
      </c>
      <c r="J91" s="43">
        <v>4</v>
      </c>
      <c r="K91" s="43">
        <v>6.01</v>
      </c>
      <c r="L91" s="43">
        <v>10.462</v>
      </c>
    </row>
    <row r="92" spans="1:12" x14ac:dyDescent="0.25">
      <c r="A92" s="41">
        <v>71070910</v>
      </c>
      <c r="B92" s="42" t="s">
        <v>162</v>
      </c>
      <c r="C92" s="5">
        <v>121</v>
      </c>
      <c r="D92" s="5">
        <v>620</v>
      </c>
      <c r="E92" s="5">
        <v>741</v>
      </c>
      <c r="F92" s="6">
        <v>0.16329284750337381</v>
      </c>
      <c r="G92" s="43">
        <v>29.645099999999999</v>
      </c>
      <c r="H92" s="6">
        <v>0.45074224021592441</v>
      </c>
      <c r="I92" s="43">
        <v>4.0380000000000003</v>
      </c>
      <c r="J92" s="43">
        <v>4</v>
      </c>
      <c r="K92" s="43">
        <v>3.7530000000000001</v>
      </c>
      <c r="L92" s="43">
        <v>5.5490000000000004</v>
      </c>
    </row>
    <row r="93" spans="1:12" x14ac:dyDescent="0.25">
      <c r="A93" s="41">
        <v>71071009</v>
      </c>
      <c r="B93" s="42" t="s">
        <v>89</v>
      </c>
      <c r="C93" s="5">
        <v>230</v>
      </c>
      <c r="D93" s="5">
        <v>1148</v>
      </c>
      <c r="E93" s="5">
        <v>1378</v>
      </c>
      <c r="F93" s="6">
        <v>0.16690856313497823</v>
      </c>
      <c r="G93" s="43">
        <v>29.5624</v>
      </c>
      <c r="H93" s="6">
        <v>0.11611030478955008</v>
      </c>
      <c r="I93" s="43">
        <v>4.0199999999999996</v>
      </c>
      <c r="J93" s="43">
        <v>4</v>
      </c>
      <c r="K93" s="43">
        <v>3.7349999999999999</v>
      </c>
      <c r="L93" s="43">
        <v>5.43</v>
      </c>
    </row>
    <row r="94" spans="1:12" x14ac:dyDescent="0.25">
      <c r="A94" s="41">
        <v>71071207</v>
      </c>
      <c r="B94" s="42" t="s">
        <v>163</v>
      </c>
      <c r="C94" s="5">
        <v>108</v>
      </c>
      <c r="D94" s="5">
        <v>436</v>
      </c>
      <c r="E94" s="5">
        <v>544</v>
      </c>
      <c r="F94" s="6">
        <v>0.19852941176470587</v>
      </c>
      <c r="G94" s="43">
        <v>29.693000000000001</v>
      </c>
      <c r="H94" s="6">
        <v>0.39338235294117646</v>
      </c>
      <c r="I94" s="43">
        <v>4.0510000000000002</v>
      </c>
      <c r="J94" s="43">
        <v>4</v>
      </c>
      <c r="K94" s="43">
        <v>3.7360000000000002</v>
      </c>
      <c r="L94" s="43">
        <v>5.3239999999999998</v>
      </c>
    </row>
    <row r="95" spans="1:12" x14ac:dyDescent="0.25">
      <c r="A95" s="41">
        <v>71071306</v>
      </c>
      <c r="B95" s="42" t="s">
        <v>164</v>
      </c>
      <c r="C95" s="5">
        <v>183</v>
      </c>
      <c r="D95" s="5">
        <v>707</v>
      </c>
      <c r="E95" s="5">
        <v>890</v>
      </c>
      <c r="F95" s="6">
        <v>0.20561797752808988</v>
      </c>
      <c r="G95" s="43">
        <v>29.9438</v>
      </c>
      <c r="H95" s="6">
        <v>0.26516853932584272</v>
      </c>
      <c r="I95" s="43">
        <v>4.181</v>
      </c>
      <c r="J95" s="43">
        <v>4</v>
      </c>
      <c r="K95" s="43">
        <v>3.524</v>
      </c>
      <c r="L95" s="43">
        <v>6.6920000000000002</v>
      </c>
    </row>
    <row r="96" spans="1:12" x14ac:dyDescent="0.25">
      <c r="A96" s="41">
        <v>71071405</v>
      </c>
      <c r="B96" s="42" t="s">
        <v>165</v>
      </c>
      <c r="C96" s="5">
        <v>182</v>
      </c>
      <c r="D96" s="5">
        <v>532</v>
      </c>
      <c r="E96" s="5">
        <v>714</v>
      </c>
      <c r="F96" s="6">
        <v>0.25490196078431371</v>
      </c>
      <c r="G96" s="43">
        <v>29.338899999999999</v>
      </c>
      <c r="H96" s="6">
        <v>0.23949579831932774</v>
      </c>
      <c r="I96" s="43">
        <v>4.1500000000000004</v>
      </c>
      <c r="J96" s="43">
        <v>4</v>
      </c>
      <c r="K96" s="43">
        <v>3.8519999999999999</v>
      </c>
      <c r="L96" s="43">
        <v>5.0229999999999997</v>
      </c>
    </row>
    <row r="97" spans="1:12" x14ac:dyDescent="0.25">
      <c r="A97" s="41">
        <v>71071504</v>
      </c>
      <c r="B97" s="42" t="s">
        <v>166</v>
      </c>
      <c r="C97" s="5">
        <v>148</v>
      </c>
      <c r="D97" s="5">
        <v>431</v>
      </c>
      <c r="E97" s="5">
        <v>579</v>
      </c>
      <c r="F97" s="6">
        <v>0.25561312607944731</v>
      </c>
      <c r="G97" s="43">
        <v>29.556100000000001</v>
      </c>
      <c r="H97" s="6">
        <v>0.31951640759930916</v>
      </c>
      <c r="I97" s="43">
        <v>4.5890000000000004</v>
      </c>
      <c r="J97" s="43">
        <v>4</v>
      </c>
      <c r="K97" s="43">
        <v>3.8239999999999998</v>
      </c>
      <c r="L97" s="43">
        <v>6.97</v>
      </c>
    </row>
    <row r="98" spans="1:12" x14ac:dyDescent="0.25">
      <c r="A98" s="41">
        <v>71071603</v>
      </c>
      <c r="B98" s="42" t="s">
        <v>167</v>
      </c>
      <c r="C98" s="5">
        <v>89</v>
      </c>
      <c r="D98" s="5">
        <v>410</v>
      </c>
      <c r="E98" s="5">
        <v>499</v>
      </c>
      <c r="F98" s="6">
        <v>0.17835671342685372</v>
      </c>
      <c r="G98" s="43">
        <v>29.741499999999998</v>
      </c>
      <c r="H98" s="6">
        <v>0.35270541082164331</v>
      </c>
      <c r="I98" s="43">
        <v>3.9460000000000002</v>
      </c>
      <c r="J98" s="43">
        <v>4</v>
      </c>
      <c r="K98" s="43">
        <v>3.69</v>
      </c>
      <c r="L98" s="43">
        <v>5.1120000000000001</v>
      </c>
    </row>
    <row r="99" spans="1:12" x14ac:dyDescent="0.25">
      <c r="A99" s="41">
        <v>71071702</v>
      </c>
      <c r="B99" s="42" t="s">
        <v>95</v>
      </c>
      <c r="C99" s="5">
        <v>89</v>
      </c>
      <c r="D99" s="5">
        <v>366</v>
      </c>
      <c r="E99" s="5">
        <v>455</v>
      </c>
      <c r="F99" s="6">
        <v>0.1956043956043956</v>
      </c>
      <c r="G99" s="43">
        <v>29.424199999999999</v>
      </c>
      <c r="H99" s="6">
        <v>0.19780219780219779</v>
      </c>
      <c r="I99" s="43">
        <v>4.444</v>
      </c>
      <c r="J99" s="43">
        <v>4</v>
      </c>
      <c r="K99" s="43">
        <v>4.1849999999999996</v>
      </c>
      <c r="L99" s="43">
        <v>5.5289999999999999</v>
      </c>
    </row>
    <row r="100" spans="1:12" x14ac:dyDescent="0.25">
      <c r="A100" s="41">
        <v>71071801</v>
      </c>
      <c r="B100" s="42" t="s">
        <v>168</v>
      </c>
      <c r="C100" s="5">
        <v>157</v>
      </c>
      <c r="D100" s="5">
        <v>644</v>
      </c>
      <c r="E100" s="5">
        <v>801</v>
      </c>
      <c r="F100" s="6">
        <v>0.19600499375780275</v>
      </c>
      <c r="G100" s="43">
        <v>29.5381</v>
      </c>
      <c r="H100" s="6">
        <v>0.50312109862671661</v>
      </c>
      <c r="I100" s="43">
        <v>4.593</v>
      </c>
      <c r="J100" s="43">
        <v>4</v>
      </c>
      <c r="K100" s="43">
        <v>4.2270000000000003</v>
      </c>
      <c r="L100" s="43">
        <v>6.0979999999999999</v>
      </c>
    </row>
    <row r="101" spans="1:12" x14ac:dyDescent="0.25">
      <c r="A101" s="41">
        <v>71071997</v>
      </c>
      <c r="B101" s="42" t="s">
        <v>97</v>
      </c>
      <c r="C101" s="5">
        <v>90</v>
      </c>
      <c r="D101" s="5">
        <v>671</v>
      </c>
      <c r="E101" s="5">
        <v>761</v>
      </c>
      <c r="F101" s="6">
        <v>0.11826544021024968</v>
      </c>
      <c r="G101" s="43">
        <v>29.3719</v>
      </c>
      <c r="H101" s="6">
        <v>0.17214191852825231</v>
      </c>
      <c r="I101" s="43">
        <v>3.8420000000000001</v>
      </c>
      <c r="J101" s="43">
        <v>4</v>
      </c>
      <c r="K101" s="43">
        <v>3.653</v>
      </c>
      <c r="L101" s="43">
        <v>5.2439999999999998</v>
      </c>
    </row>
    <row r="102" spans="1:12" x14ac:dyDescent="0.25">
      <c r="A102" s="41">
        <v>71072393</v>
      </c>
      <c r="B102" s="42" t="s">
        <v>98</v>
      </c>
      <c r="C102" s="5">
        <v>184</v>
      </c>
      <c r="D102" s="5">
        <v>947</v>
      </c>
      <c r="E102" s="5">
        <v>1131</v>
      </c>
      <c r="F102" s="6">
        <v>0.16268788682581786</v>
      </c>
      <c r="G102" s="43">
        <v>30.202500000000001</v>
      </c>
      <c r="H102" s="6">
        <v>0.36162687886825817</v>
      </c>
      <c r="I102" s="43">
        <v>4.0549999999999997</v>
      </c>
      <c r="J102" s="43">
        <v>4</v>
      </c>
      <c r="K102" s="43">
        <v>3.835</v>
      </c>
      <c r="L102" s="43">
        <v>5.1879999999999997</v>
      </c>
    </row>
    <row r="103" spans="1:12" x14ac:dyDescent="0.25">
      <c r="A103" s="41">
        <v>71072492</v>
      </c>
      <c r="B103" s="42" t="s">
        <v>99</v>
      </c>
      <c r="C103" s="5">
        <v>100</v>
      </c>
      <c r="D103" s="5">
        <v>570</v>
      </c>
      <c r="E103" s="5">
        <v>670</v>
      </c>
      <c r="F103" s="6">
        <v>0.14925373134328357</v>
      </c>
      <c r="G103" s="43">
        <v>29.7179</v>
      </c>
      <c r="H103" s="6">
        <v>0.20895522388059701</v>
      </c>
      <c r="I103" s="43">
        <v>3.6850000000000001</v>
      </c>
      <c r="J103" s="43">
        <v>4</v>
      </c>
      <c r="K103" s="43">
        <v>3.4609999999999999</v>
      </c>
      <c r="L103" s="43">
        <v>4.9569999999999999</v>
      </c>
    </row>
    <row r="104" spans="1:12" x14ac:dyDescent="0.25">
      <c r="A104" s="19"/>
      <c r="B104" s="51" t="s">
        <v>177</v>
      </c>
      <c r="C104" s="5">
        <v>3</v>
      </c>
      <c r="D104" s="5">
        <v>33</v>
      </c>
      <c r="E104" s="5">
        <v>36</v>
      </c>
      <c r="F104" s="6">
        <v>8.3333333333333329E-2</v>
      </c>
      <c r="G104" s="43">
        <v>31.111122222222221</v>
      </c>
      <c r="H104" s="6">
        <v>0</v>
      </c>
      <c r="I104" s="43"/>
      <c r="J104" s="43"/>
      <c r="K104" s="43"/>
      <c r="L104" s="41"/>
    </row>
    <row r="105" spans="1:12" x14ac:dyDescent="0.25">
      <c r="A105" s="1"/>
      <c r="B105" s="11" t="s">
        <v>173</v>
      </c>
      <c r="C105" s="21">
        <v>17361</v>
      </c>
      <c r="D105" s="21">
        <v>71805</v>
      </c>
      <c r="E105" s="21">
        <v>89166</v>
      </c>
      <c r="F105" s="22">
        <v>0.19470425947109885</v>
      </c>
      <c r="G105" s="46">
        <v>29.8565</v>
      </c>
      <c r="H105" s="22">
        <v>0.30915371329879104</v>
      </c>
      <c r="I105" s="46">
        <v>4.5389999999999997</v>
      </c>
      <c r="J105" s="46">
        <v>4</v>
      </c>
      <c r="K105" s="49">
        <v>4.194</v>
      </c>
      <c r="L105" s="49">
        <v>5.976</v>
      </c>
    </row>
    <row r="110" spans="1:12" x14ac:dyDescent="0.25">
      <c r="H110"/>
      <c r="J110"/>
      <c r="K110"/>
    </row>
    <row r="111" spans="1:12" x14ac:dyDescent="0.25">
      <c r="H111"/>
      <c r="J111"/>
      <c r="K111"/>
    </row>
    <row r="112" spans="1:12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opLeftCell="A85" workbookViewId="0">
      <selection activeCell="B106" sqref="B106"/>
    </sheetView>
  </sheetViews>
  <sheetFormatPr defaultColWidth="11.5703125" defaultRowHeight="15" x14ac:dyDescent="0.25"/>
  <cols>
    <col min="1" max="1" width="10.7109375" customWidth="1"/>
    <col min="2" max="2" width="47.7109375" bestFit="1" customWidth="1"/>
    <col min="3" max="3" width="8.7109375" style="38" customWidth="1"/>
    <col min="4" max="5" width="8.28515625" style="38" customWidth="1"/>
    <col min="6" max="6" width="8.85546875" customWidth="1"/>
    <col min="7" max="7" width="7.85546875" customWidth="1"/>
    <col min="8" max="8" width="9.28515625" customWidth="1"/>
    <col min="9" max="9" width="6.5703125" customWidth="1"/>
    <col min="10" max="10" width="6.85546875" customWidth="1"/>
    <col min="11" max="11" width="7.5703125" customWidth="1"/>
    <col min="12" max="12" width="8.7109375" customWidth="1"/>
    <col min="13" max="13" width="8.5703125" style="50" customWidth="1"/>
    <col min="14" max="14" width="9.140625" style="50" customWidth="1"/>
    <col min="15" max="16" width="9.7109375" customWidth="1"/>
  </cols>
  <sheetData>
    <row r="1" spans="1:16" ht="18.75" x14ac:dyDescent="0.3">
      <c r="A1" s="23" t="s">
        <v>214</v>
      </c>
      <c r="C1" s="1"/>
      <c r="D1" s="2"/>
      <c r="E1" s="1"/>
      <c r="F1" s="1"/>
      <c r="G1" s="1"/>
      <c r="M1"/>
      <c r="N1"/>
    </row>
    <row r="2" spans="1:16" ht="15.75" x14ac:dyDescent="0.3">
      <c r="C2" s="40"/>
      <c r="D2" s="40"/>
      <c r="E2" s="40"/>
      <c r="F2" s="40"/>
      <c r="G2" s="75"/>
      <c r="H2" s="76"/>
      <c r="I2" s="40"/>
      <c r="J2" s="40"/>
      <c r="K2" s="40"/>
      <c r="L2" s="40"/>
      <c r="M2" s="75"/>
      <c r="N2" s="40"/>
      <c r="O2" s="75"/>
      <c r="P2" s="77"/>
    </row>
    <row r="3" spans="1:16" ht="77.25" customHeight="1" x14ac:dyDescent="0.25">
      <c r="A3" s="24" t="s">
        <v>170</v>
      </c>
      <c r="B3" s="24" t="s">
        <v>171</v>
      </c>
      <c r="C3" s="24" t="s">
        <v>180</v>
      </c>
      <c r="D3" s="24" t="s">
        <v>181</v>
      </c>
      <c r="E3" s="24" t="s">
        <v>184</v>
      </c>
      <c r="F3" s="24" t="s">
        <v>182</v>
      </c>
      <c r="G3" s="24" t="s">
        <v>183</v>
      </c>
      <c r="H3" s="24" t="s">
        <v>185</v>
      </c>
      <c r="I3" s="24" t="s">
        <v>186</v>
      </c>
      <c r="J3" s="24" t="s">
        <v>187</v>
      </c>
      <c r="K3" s="24" t="s">
        <v>188</v>
      </c>
      <c r="L3" s="24" t="s">
        <v>100</v>
      </c>
      <c r="M3" s="24" t="s">
        <v>191</v>
      </c>
      <c r="N3" s="24" t="s">
        <v>190</v>
      </c>
      <c r="O3" s="24" t="s">
        <v>192</v>
      </c>
      <c r="P3" s="24" t="s">
        <v>193</v>
      </c>
    </row>
    <row r="4" spans="1:16" x14ac:dyDescent="0.25">
      <c r="A4" s="41">
        <v>71000238</v>
      </c>
      <c r="B4" s="42" t="s">
        <v>101</v>
      </c>
      <c r="C4" s="5">
        <v>24</v>
      </c>
      <c r="D4" s="5">
        <v>83</v>
      </c>
      <c r="E4" s="5">
        <v>107</v>
      </c>
      <c r="F4" s="6">
        <v>0.22429906542056074</v>
      </c>
      <c r="G4" s="43">
        <v>29.953299999999999</v>
      </c>
      <c r="H4" s="6">
        <v>0.47663551401869159</v>
      </c>
      <c r="I4" s="44">
        <v>1</v>
      </c>
      <c r="J4" s="44">
        <v>17</v>
      </c>
      <c r="K4" s="6">
        <v>0.43925233644859812</v>
      </c>
      <c r="L4" s="6">
        <v>0.3925233644859813</v>
      </c>
      <c r="M4" s="43">
        <v>3.6190000000000002</v>
      </c>
      <c r="N4" s="43">
        <v>4</v>
      </c>
      <c r="O4" s="43">
        <v>3.3210000000000002</v>
      </c>
      <c r="P4" s="43">
        <v>4.625</v>
      </c>
    </row>
    <row r="5" spans="1:16" x14ac:dyDescent="0.25">
      <c r="A5" s="41">
        <v>71000436</v>
      </c>
      <c r="B5" s="42" t="s">
        <v>9</v>
      </c>
      <c r="C5" s="5">
        <v>17</v>
      </c>
      <c r="D5" s="5">
        <v>49</v>
      </c>
      <c r="E5" s="5">
        <v>66</v>
      </c>
      <c r="F5" s="6">
        <v>0.25757575757575757</v>
      </c>
      <c r="G5" s="43">
        <v>30.121200000000002</v>
      </c>
      <c r="H5" s="6">
        <v>0.59090909090909094</v>
      </c>
      <c r="I5" s="44">
        <v>0</v>
      </c>
      <c r="J5" s="44">
        <v>7</v>
      </c>
      <c r="K5" s="6">
        <v>0.33333333333333331</v>
      </c>
      <c r="L5" s="6">
        <v>0.42424242424242425</v>
      </c>
      <c r="M5" s="43">
        <v>4.6059999999999999</v>
      </c>
      <c r="N5" s="43">
        <v>4</v>
      </c>
      <c r="O5" s="43">
        <v>4.1429</v>
      </c>
      <c r="P5" s="43">
        <v>5.9409999999999998</v>
      </c>
    </row>
    <row r="6" spans="1:16" x14ac:dyDescent="0.25">
      <c r="A6" s="41">
        <v>71000634</v>
      </c>
      <c r="B6" s="42" t="s">
        <v>10</v>
      </c>
      <c r="C6" s="5">
        <v>88</v>
      </c>
      <c r="D6" s="5">
        <v>340</v>
      </c>
      <c r="E6" s="5">
        <v>428</v>
      </c>
      <c r="F6" s="6">
        <v>0.20560747663551401</v>
      </c>
      <c r="G6" s="43">
        <v>31.021000000000001</v>
      </c>
      <c r="H6" s="6">
        <v>0.49065420560747663</v>
      </c>
      <c r="I6" s="44">
        <v>1</v>
      </c>
      <c r="J6" s="44">
        <v>48</v>
      </c>
      <c r="K6" s="6">
        <v>0.48130841121495327</v>
      </c>
      <c r="L6" s="6">
        <v>0.35046728971962615</v>
      </c>
      <c r="M6" s="43">
        <v>4.9139999999999997</v>
      </c>
      <c r="N6" s="43">
        <v>4</v>
      </c>
      <c r="O6" s="43">
        <v>4.5075000000000003</v>
      </c>
      <c r="P6" s="43">
        <v>6.5060000000000002</v>
      </c>
    </row>
    <row r="7" spans="1:16" x14ac:dyDescent="0.25">
      <c r="A7" s="41">
        <v>71000733</v>
      </c>
      <c r="B7" s="42" t="s">
        <v>102</v>
      </c>
      <c r="C7" s="5">
        <v>33</v>
      </c>
      <c r="D7" s="5">
        <v>89</v>
      </c>
      <c r="E7" s="5">
        <v>122</v>
      </c>
      <c r="F7" s="6">
        <v>0.27049180327868855</v>
      </c>
      <c r="G7" s="43">
        <v>30.1557</v>
      </c>
      <c r="H7" s="6">
        <v>0.58196721311475408</v>
      </c>
      <c r="I7" s="44">
        <v>0</v>
      </c>
      <c r="J7" s="44">
        <v>19</v>
      </c>
      <c r="K7" s="6">
        <v>0.41803278688524592</v>
      </c>
      <c r="L7" s="6">
        <v>0.36885245901639346</v>
      </c>
      <c r="M7" s="43">
        <v>3.7949999999999999</v>
      </c>
      <c r="N7" s="43">
        <v>4</v>
      </c>
      <c r="O7" s="43">
        <v>3.4883999999999999</v>
      </c>
      <c r="P7" s="43">
        <v>4.6449999999999996</v>
      </c>
    </row>
    <row r="8" spans="1:16" x14ac:dyDescent="0.25">
      <c r="A8" s="41">
        <v>71000832</v>
      </c>
      <c r="B8" s="42" t="s">
        <v>12</v>
      </c>
      <c r="C8" s="5">
        <v>36</v>
      </c>
      <c r="D8" s="5">
        <v>89</v>
      </c>
      <c r="E8" s="5">
        <v>125</v>
      </c>
      <c r="F8" s="6">
        <v>0.28799999999999998</v>
      </c>
      <c r="G8" s="43">
        <v>29.344000000000001</v>
      </c>
      <c r="H8" s="6">
        <v>0.78400000000000003</v>
      </c>
      <c r="I8" s="44">
        <v>0</v>
      </c>
      <c r="J8" s="44">
        <v>12</v>
      </c>
      <c r="K8" s="6">
        <v>0.224</v>
      </c>
      <c r="L8" s="6">
        <v>0.29599999999999999</v>
      </c>
      <c r="M8" s="43">
        <v>4.3879999999999999</v>
      </c>
      <c r="N8" s="43">
        <v>4</v>
      </c>
      <c r="O8" s="43">
        <v>3.8313000000000001</v>
      </c>
      <c r="P8" s="43">
        <v>5.7880000000000003</v>
      </c>
    </row>
    <row r="9" spans="1:16" x14ac:dyDescent="0.25">
      <c r="A9" s="41">
        <v>71000931</v>
      </c>
      <c r="B9" s="42" t="s">
        <v>6</v>
      </c>
      <c r="C9" s="5">
        <v>299</v>
      </c>
      <c r="D9" s="5">
        <v>1003</v>
      </c>
      <c r="E9" s="5">
        <v>1302</v>
      </c>
      <c r="F9" s="6">
        <v>0.22964669738863286</v>
      </c>
      <c r="G9" s="43">
        <v>30.268799999999999</v>
      </c>
      <c r="H9" s="6">
        <v>0.88172043010752688</v>
      </c>
      <c r="I9" s="44">
        <v>4</v>
      </c>
      <c r="J9" s="44">
        <v>100</v>
      </c>
      <c r="K9" s="6">
        <v>0.13748079877112135</v>
      </c>
      <c r="L9" s="6">
        <v>0.27649769585253459</v>
      </c>
      <c r="M9" s="43">
        <v>3.8220000000000001</v>
      </c>
      <c r="N9" s="43">
        <v>4</v>
      </c>
      <c r="O9" s="43">
        <v>3.3237999999999999</v>
      </c>
      <c r="P9" s="43">
        <v>5.4859999999999998</v>
      </c>
    </row>
    <row r="10" spans="1:16" x14ac:dyDescent="0.25">
      <c r="A10" s="41">
        <v>71001228</v>
      </c>
      <c r="B10" s="42" t="s">
        <v>103</v>
      </c>
      <c r="C10" s="5">
        <v>29</v>
      </c>
      <c r="D10" s="5">
        <v>91</v>
      </c>
      <c r="E10" s="5">
        <v>120</v>
      </c>
      <c r="F10" s="6">
        <v>0.24166666666666667</v>
      </c>
      <c r="G10" s="43">
        <v>30.1417</v>
      </c>
      <c r="H10" s="6">
        <v>0.43333333333333335</v>
      </c>
      <c r="I10" s="44">
        <v>1</v>
      </c>
      <c r="J10" s="44">
        <v>6</v>
      </c>
      <c r="K10" s="6">
        <v>0.54166666666666663</v>
      </c>
      <c r="L10" s="6">
        <v>0.40833333333333333</v>
      </c>
      <c r="M10" s="43">
        <v>4.1580000000000004</v>
      </c>
      <c r="N10" s="43">
        <v>4</v>
      </c>
      <c r="O10" s="43">
        <v>3.6743999999999999</v>
      </c>
      <c r="P10" s="43">
        <v>5.6429999999999998</v>
      </c>
    </row>
    <row r="11" spans="1:16" x14ac:dyDescent="0.25">
      <c r="A11" s="41">
        <v>71001525</v>
      </c>
      <c r="B11" s="42" t="s">
        <v>104</v>
      </c>
      <c r="C11" s="5">
        <v>25</v>
      </c>
      <c r="D11" s="5">
        <v>95</v>
      </c>
      <c r="E11" s="5">
        <v>120</v>
      </c>
      <c r="F11" s="6">
        <v>0.20833333333333334</v>
      </c>
      <c r="G11" s="43">
        <v>29.375</v>
      </c>
      <c r="H11" s="6">
        <v>0.58333333333333337</v>
      </c>
      <c r="I11" s="44">
        <v>0</v>
      </c>
      <c r="J11" s="44">
        <v>8</v>
      </c>
      <c r="K11" s="6">
        <v>0.40833333333333333</v>
      </c>
      <c r="L11" s="6">
        <v>0.24166666666666667</v>
      </c>
      <c r="M11" s="43">
        <v>4.5220000000000002</v>
      </c>
      <c r="N11" s="43">
        <v>3</v>
      </c>
      <c r="O11" s="43">
        <v>2.8925000000000001</v>
      </c>
      <c r="P11" s="43">
        <v>11.409000000000001</v>
      </c>
    </row>
    <row r="12" spans="1:16" x14ac:dyDescent="0.25">
      <c r="A12" s="41">
        <v>71001723</v>
      </c>
      <c r="B12" s="42" t="s">
        <v>105</v>
      </c>
      <c r="C12" s="5">
        <v>28</v>
      </c>
      <c r="D12" s="5">
        <v>119</v>
      </c>
      <c r="E12" s="5">
        <v>147</v>
      </c>
      <c r="F12" s="6">
        <v>0.19047619047619047</v>
      </c>
      <c r="G12" s="43">
        <v>32.224499999999999</v>
      </c>
      <c r="H12" s="6">
        <v>0.3401360544217687</v>
      </c>
      <c r="I12" s="44">
        <v>0</v>
      </c>
      <c r="J12" s="44">
        <v>21</v>
      </c>
      <c r="K12" s="6">
        <v>0.54421768707482998</v>
      </c>
      <c r="L12" s="6">
        <v>0.38095238095238093</v>
      </c>
      <c r="M12" s="43">
        <v>4.1360000000000001</v>
      </c>
      <c r="N12" s="43">
        <v>4</v>
      </c>
      <c r="O12" s="43">
        <v>3.7311000000000001</v>
      </c>
      <c r="P12" s="43">
        <v>5.8570000000000002</v>
      </c>
    </row>
    <row r="13" spans="1:16" x14ac:dyDescent="0.25">
      <c r="A13" s="41">
        <v>71002020</v>
      </c>
      <c r="B13" s="42" t="s">
        <v>106</v>
      </c>
      <c r="C13" s="5">
        <v>107</v>
      </c>
      <c r="D13" s="5">
        <v>364</v>
      </c>
      <c r="E13" s="5">
        <v>471</v>
      </c>
      <c r="F13" s="6">
        <v>0.22717622080679406</v>
      </c>
      <c r="G13" s="43">
        <v>28.9087</v>
      </c>
      <c r="H13" s="6">
        <v>0.772823779193206</v>
      </c>
      <c r="I13" s="44">
        <v>2</v>
      </c>
      <c r="J13" s="44">
        <v>22</v>
      </c>
      <c r="K13" s="6">
        <v>0.27600849256900212</v>
      </c>
      <c r="L13" s="6">
        <v>0.32696390658174096</v>
      </c>
      <c r="M13" s="43">
        <v>5.8490000000000002</v>
      </c>
      <c r="N13" s="43">
        <v>4</v>
      </c>
      <c r="O13" s="43">
        <v>5.4396000000000004</v>
      </c>
      <c r="P13" s="43">
        <v>7.2670000000000003</v>
      </c>
    </row>
    <row r="14" spans="1:16" x14ac:dyDescent="0.25">
      <c r="A14" s="41">
        <v>71002614</v>
      </c>
      <c r="B14" s="42" t="s">
        <v>107</v>
      </c>
      <c r="C14" s="5">
        <v>61</v>
      </c>
      <c r="D14" s="5">
        <v>280</v>
      </c>
      <c r="E14" s="5">
        <v>341</v>
      </c>
      <c r="F14" s="6">
        <v>0.17888563049853373</v>
      </c>
      <c r="G14" s="43">
        <v>30.856300000000001</v>
      </c>
      <c r="H14" s="6">
        <v>0.68035190615835772</v>
      </c>
      <c r="I14" s="44">
        <v>0</v>
      </c>
      <c r="J14" s="44">
        <v>32</v>
      </c>
      <c r="K14" s="6">
        <v>0.29618768328445749</v>
      </c>
      <c r="L14" s="6">
        <v>0.18475073313782991</v>
      </c>
      <c r="M14" s="43">
        <v>4.6459999999999999</v>
      </c>
      <c r="N14" s="43">
        <v>4</v>
      </c>
      <c r="O14" s="43">
        <v>4.4855999999999998</v>
      </c>
      <c r="P14" s="43">
        <v>5.3769999999999998</v>
      </c>
    </row>
    <row r="15" spans="1:16" x14ac:dyDescent="0.25">
      <c r="A15" s="41">
        <v>71002713</v>
      </c>
      <c r="B15" s="42" t="s">
        <v>108</v>
      </c>
      <c r="C15" s="5">
        <v>238</v>
      </c>
      <c r="D15" s="5">
        <v>716</v>
      </c>
      <c r="E15" s="5">
        <v>954</v>
      </c>
      <c r="F15" s="6">
        <v>0.24947589098532494</v>
      </c>
      <c r="G15" s="43">
        <v>28.833300000000001</v>
      </c>
      <c r="H15" s="6">
        <v>0.81656184486373162</v>
      </c>
      <c r="I15" s="44">
        <v>1</v>
      </c>
      <c r="J15" s="44">
        <v>61</v>
      </c>
      <c r="K15" s="6">
        <v>0.21698113207547171</v>
      </c>
      <c r="L15" s="6">
        <v>0.43396226415094341</v>
      </c>
      <c r="M15" s="43">
        <v>4.5940000000000003</v>
      </c>
      <c r="N15" s="43">
        <v>4</v>
      </c>
      <c r="O15" s="43">
        <v>3.9079000000000002</v>
      </c>
      <c r="P15" s="43">
        <v>6.7069999999999999</v>
      </c>
    </row>
    <row r="16" spans="1:16" x14ac:dyDescent="0.25">
      <c r="A16" s="41">
        <v>71003208</v>
      </c>
      <c r="B16" s="42" t="s">
        <v>109</v>
      </c>
      <c r="C16" s="5">
        <v>20</v>
      </c>
      <c r="D16" s="5">
        <v>46</v>
      </c>
      <c r="E16" s="5">
        <v>66</v>
      </c>
      <c r="F16" s="6">
        <v>0.30303030303030304</v>
      </c>
      <c r="G16" s="43">
        <v>30.621200000000002</v>
      </c>
      <c r="H16" s="6">
        <v>0.48484848484848486</v>
      </c>
      <c r="I16" s="44">
        <v>0</v>
      </c>
      <c r="J16" s="44">
        <v>6</v>
      </c>
      <c r="K16" s="6">
        <v>0.48484848484848486</v>
      </c>
      <c r="L16" s="6">
        <v>0.31818181818181818</v>
      </c>
      <c r="M16" s="43">
        <v>4.4059999999999997</v>
      </c>
      <c r="N16" s="43">
        <v>4</v>
      </c>
      <c r="O16" s="43">
        <v>3.8</v>
      </c>
      <c r="P16" s="43">
        <v>5.8419999999999996</v>
      </c>
    </row>
    <row r="17" spans="1:16" x14ac:dyDescent="0.25">
      <c r="A17" s="41">
        <v>71004295</v>
      </c>
      <c r="B17" s="42" t="s">
        <v>110</v>
      </c>
      <c r="C17" s="5">
        <v>77</v>
      </c>
      <c r="D17" s="5">
        <v>354</v>
      </c>
      <c r="E17" s="5">
        <v>431</v>
      </c>
      <c r="F17" s="6">
        <v>0.17865429234338748</v>
      </c>
      <c r="G17" s="43">
        <v>28.478000000000002</v>
      </c>
      <c r="H17" s="6">
        <v>0.68213457076566131</v>
      </c>
      <c r="I17" s="44">
        <v>0</v>
      </c>
      <c r="J17" s="44">
        <v>24</v>
      </c>
      <c r="K17" s="6">
        <v>0.35034802784222741</v>
      </c>
      <c r="L17" s="6">
        <v>0.27842227378190254</v>
      </c>
      <c r="M17" s="43">
        <v>4.4720000000000004</v>
      </c>
      <c r="N17" s="43">
        <v>4</v>
      </c>
      <c r="O17" s="43">
        <v>4.4000000000000004</v>
      </c>
      <c r="P17" s="43">
        <v>4.7919999999999998</v>
      </c>
    </row>
    <row r="18" spans="1:16" x14ac:dyDescent="0.25">
      <c r="A18" s="41">
        <v>71004394</v>
      </c>
      <c r="B18" s="42" t="s">
        <v>111</v>
      </c>
      <c r="C18" s="5">
        <v>48</v>
      </c>
      <c r="D18" s="5">
        <v>222</v>
      </c>
      <c r="E18" s="5">
        <v>270</v>
      </c>
      <c r="F18" s="6">
        <v>0.17777777777777778</v>
      </c>
      <c r="G18" s="43">
        <v>31.744399999999999</v>
      </c>
      <c r="H18" s="6">
        <v>0.43333333333333335</v>
      </c>
      <c r="I18" s="44">
        <v>0</v>
      </c>
      <c r="J18" s="44">
        <v>37</v>
      </c>
      <c r="K18" s="6">
        <v>0.51481481481481484</v>
      </c>
      <c r="L18" s="6">
        <v>0.4777777777777778</v>
      </c>
      <c r="M18" s="43">
        <v>3.82</v>
      </c>
      <c r="N18" s="43">
        <v>3</v>
      </c>
      <c r="O18" s="43">
        <v>3.4742000000000002</v>
      </c>
      <c r="P18" s="43">
        <v>5.5709999999999997</v>
      </c>
    </row>
    <row r="19" spans="1:16" x14ac:dyDescent="0.25">
      <c r="A19" s="41">
        <v>71004988</v>
      </c>
      <c r="B19" s="42" t="s">
        <v>112</v>
      </c>
      <c r="C19" s="5">
        <v>46</v>
      </c>
      <c r="D19" s="5">
        <v>98</v>
      </c>
      <c r="E19" s="5">
        <v>144</v>
      </c>
      <c r="F19" s="6">
        <v>0.31944444444444442</v>
      </c>
      <c r="G19" s="43">
        <v>31.618099999999998</v>
      </c>
      <c r="H19" s="6">
        <v>0.54166666666666663</v>
      </c>
      <c r="I19" s="44">
        <v>0</v>
      </c>
      <c r="J19" s="44">
        <v>19</v>
      </c>
      <c r="K19" s="6">
        <v>0.40277777777777779</v>
      </c>
      <c r="L19" s="6">
        <v>0.58333333333333337</v>
      </c>
      <c r="M19" s="43">
        <v>4.5880000000000001</v>
      </c>
      <c r="N19" s="43">
        <v>5</v>
      </c>
      <c r="O19" s="43">
        <v>3.9891000000000001</v>
      </c>
      <c r="P19" s="43">
        <v>5.8410000000000002</v>
      </c>
    </row>
    <row r="20" spans="1:16" x14ac:dyDescent="0.25">
      <c r="A20" s="41">
        <v>71005780</v>
      </c>
      <c r="B20" s="42" t="s">
        <v>22</v>
      </c>
      <c r="C20" s="5">
        <v>15</v>
      </c>
      <c r="D20" s="5">
        <v>106</v>
      </c>
      <c r="E20" s="5">
        <v>121</v>
      </c>
      <c r="F20" s="6">
        <v>0.12396694214876033</v>
      </c>
      <c r="G20" s="43">
        <v>30.066099999999999</v>
      </c>
      <c r="H20" s="6">
        <v>0.47933884297520662</v>
      </c>
      <c r="I20" s="44">
        <v>0</v>
      </c>
      <c r="J20" s="44">
        <v>10</v>
      </c>
      <c r="K20" s="6">
        <v>0.49586776859504134</v>
      </c>
      <c r="L20" s="6">
        <v>0.23966942148760331</v>
      </c>
      <c r="M20" s="43">
        <v>10.087</v>
      </c>
      <c r="N20" s="43">
        <v>4</v>
      </c>
      <c r="O20" s="43">
        <v>8.0396000000000001</v>
      </c>
      <c r="P20" s="43">
        <v>24.856999999999999</v>
      </c>
    </row>
    <row r="21" spans="1:16" x14ac:dyDescent="0.25">
      <c r="A21" s="41">
        <v>71006374</v>
      </c>
      <c r="B21" s="42" t="s">
        <v>113</v>
      </c>
      <c r="C21" s="5">
        <v>45</v>
      </c>
      <c r="D21" s="5">
        <v>147</v>
      </c>
      <c r="E21" s="5">
        <v>192</v>
      </c>
      <c r="F21" s="6">
        <v>0.234375</v>
      </c>
      <c r="G21" s="43">
        <v>30.260400000000001</v>
      </c>
      <c r="H21" s="6">
        <v>0.51041666666666663</v>
      </c>
      <c r="I21" s="44">
        <v>0</v>
      </c>
      <c r="J21" s="44">
        <v>17</v>
      </c>
      <c r="K21" s="6">
        <v>0.4375</v>
      </c>
      <c r="L21" s="6">
        <v>0.63020833333333337</v>
      </c>
      <c r="M21" s="43">
        <v>4.0419999999999998</v>
      </c>
      <c r="N21" s="43">
        <v>4</v>
      </c>
      <c r="O21" s="43">
        <v>3.5969000000000002</v>
      </c>
      <c r="P21" s="43">
        <v>5.5949999999999998</v>
      </c>
    </row>
    <row r="22" spans="1:16" x14ac:dyDescent="0.25">
      <c r="A22" s="45">
        <v>71006770</v>
      </c>
      <c r="B22" s="42" t="s">
        <v>114</v>
      </c>
      <c r="C22" s="5">
        <v>23</v>
      </c>
      <c r="D22" s="5">
        <v>98</v>
      </c>
      <c r="E22" s="5">
        <v>121</v>
      </c>
      <c r="F22" s="6">
        <v>0.19008264462809918</v>
      </c>
      <c r="G22" s="43">
        <v>28.950399999999998</v>
      </c>
      <c r="H22" s="6">
        <v>0.81818181818181823</v>
      </c>
      <c r="I22" s="44">
        <v>0</v>
      </c>
      <c r="J22" s="44">
        <v>9</v>
      </c>
      <c r="K22" s="6">
        <v>0.18181818181818182</v>
      </c>
      <c r="L22" s="6">
        <v>0.31404958677685951</v>
      </c>
      <c r="M22" s="43">
        <v>3.6070000000000002</v>
      </c>
      <c r="N22" s="43">
        <v>3</v>
      </c>
      <c r="O22" s="43">
        <v>3.2526000000000002</v>
      </c>
      <c r="P22" s="43">
        <v>5.1360000000000001</v>
      </c>
    </row>
    <row r="23" spans="1:16" x14ac:dyDescent="0.25">
      <c r="A23" s="41">
        <v>71006869</v>
      </c>
      <c r="B23" s="42" t="s">
        <v>24</v>
      </c>
      <c r="C23" s="5">
        <v>31</v>
      </c>
      <c r="D23" s="5">
        <v>127</v>
      </c>
      <c r="E23" s="5">
        <v>158</v>
      </c>
      <c r="F23" s="6">
        <v>0.19620253164556961</v>
      </c>
      <c r="G23" s="43">
        <v>27.259499999999999</v>
      </c>
      <c r="H23" s="6">
        <v>0.68354430379746833</v>
      </c>
      <c r="I23" s="44">
        <v>1</v>
      </c>
      <c r="J23" s="44">
        <v>4</v>
      </c>
      <c r="K23" s="6">
        <v>0.37341772151898733</v>
      </c>
      <c r="L23" s="6">
        <v>0.34810126582278483</v>
      </c>
      <c r="M23" s="43">
        <v>7.7990000000000004</v>
      </c>
      <c r="N23" s="43">
        <v>4</v>
      </c>
      <c r="O23" s="43">
        <v>6.7563000000000004</v>
      </c>
      <c r="P23" s="43">
        <v>11.933</v>
      </c>
    </row>
    <row r="24" spans="1:16" x14ac:dyDescent="0.25">
      <c r="A24" s="41">
        <v>71007661</v>
      </c>
      <c r="B24" s="42" t="s">
        <v>115</v>
      </c>
      <c r="C24" s="5">
        <v>254</v>
      </c>
      <c r="D24" s="5">
        <v>1035</v>
      </c>
      <c r="E24" s="5">
        <v>1289</v>
      </c>
      <c r="F24" s="6">
        <v>0.19705197827773469</v>
      </c>
      <c r="G24" s="43">
        <v>31.089200000000002</v>
      </c>
      <c r="H24" s="6">
        <v>0.87044220325833976</v>
      </c>
      <c r="I24" s="44">
        <v>2</v>
      </c>
      <c r="J24" s="44">
        <v>130</v>
      </c>
      <c r="K24" s="6">
        <v>0.15671062839410396</v>
      </c>
      <c r="L24" s="6">
        <v>0.46625290923196278</v>
      </c>
      <c r="M24" s="43">
        <v>5.5990000000000002</v>
      </c>
      <c r="N24" s="43">
        <v>4</v>
      </c>
      <c r="O24" s="43">
        <v>5.4252000000000002</v>
      </c>
      <c r="P24" s="43">
        <v>6.3129999999999997</v>
      </c>
    </row>
    <row r="25" spans="1:16" x14ac:dyDescent="0.25">
      <c r="A25" s="41">
        <v>71007760</v>
      </c>
      <c r="B25" s="42" t="s">
        <v>25</v>
      </c>
      <c r="C25" s="5">
        <v>322</v>
      </c>
      <c r="D25" s="5">
        <v>1109</v>
      </c>
      <c r="E25" s="5">
        <v>1431</v>
      </c>
      <c r="F25" s="6">
        <v>0.22501747030048916</v>
      </c>
      <c r="G25" s="43">
        <v>30.587700000000002</v>
      </c>
      <c r="H25" s="6">
        <v>0.87351502445842066</v>
      </c>
      <c r="I25" s="44">
        <v>1</v>
      </c>
      <c r="J25" s="44">
        <v>120</v>
      </c>
      <c r="K25" s="6">
        <v>0.1488469601677149</v>
      </c>
      <c r="L25" s="6">
        <v>0.53179594689028653</v>
      </c>
      <c r="M25" s="43">
        <v>4.5449999999999999</v>
      </c>
      <c r="N25" s="43">
        <v>4</v>
      </c>
      <c r="O25" s="43">
        <v>3.8031000000000001</v>
      </c>
      <c r="P25" s="43">
        <v>7.1</v>
      </c>
    </row>
    <row r="26" spans="1:16" x14ac:dyDescent="0.25">
      <c r="A26" s="41">
        <v>71008750</v>
      </c>
      <c r="B26" s="42" t="s">
        <v>26</v>
      </c>
      <c r="C26" s="5">
        <v>136</v>
      </c>
      <c r="D26" s="5">
        <v>540</v>
      </c>
      <c r="E26" s="5">
        <v>676</v>
      </c>
      <c r="F26" s="6">
        <v>0.20118343195266272</v>
      </c>
      <c r="G26" s="43">
        <v>31.2012</v>
      </c>
      <c r="H26" s="6">
        <v>0.77218934911242598</v>
      </c>
      <c r="I26" s="44">
        <v>1</v>
      </c>
      <c r="J26" s="44">
        <v>71</v>
      </c>
      <c r="K26" s="6">
        <v>0.1893491124260355</v>
      </c>
      <c r="L26" s="6">
        <v>0.50147928994082835</v>
      </c>
      <c r="M26" s="43">
        <v>5.0359999999999996</v>
      </c>
      <c r="N26" s="43">
        <v>4</v>
      </c>
      <c r="O26" s="43">
        <v>4.7378999999999998</v>
      </c>
      <c r="P26" s="43">
        <v>6.2220000000000004</v>
      </c>
    </row>
    <row r="27" spans="1:16" x14ac:dyDescent="0.25">
      <c r="A27" s="41">
        <v>71009641</v>
      </c>
      <c r="B27" s="42" t="s">
        <v>27</v>
      </c>
      <c r="C27" s="5">
        <v>87</v>
      </c>
      <c r="D27" s="5">
        <v>310</v>
      </c>
      <c r="E27" s="5">
        <v>397</v>
      </c>
      <c r="F27" s="6">
        <v>0.21914357682619648</v>
      </c>
      <c r="G27" s="43">
        <v>29.2897</v>
      </c>
      <c r="H27" s="6">
        <v>0.62972292191435764</v>
      </c>
      <c r="I27" s="44">
        <v>1</v>
      </c>
      <c r="J27" s="44">
        <v>38</v>
      </c>
      <c r="K27" s="6">
        <v>0.37027707808564231</v>
      </c>
      <c r="L27" s="6">
        <v>0.26196473551637278</v>
      </c>
      <c r="M27" s="43">
        <v>4.9710000000000001</v>
      </c>
      <c r="N27" s="43">
        <v>4</v>
      </c>
      <c r="O27" s="43">
        <v>4.625</v>
      </c>
      <c r="P27" s="43">
        <v>6.25</v>
      </c>
    </row>
    <row r="28" spans="1:16" x14ac:dyDescent="0.25">
      <c r="A28" s="41">
        <v>71009740</v>
      </c>
      <c r="B28" s="42" t="s">
        <v>28</v>
      </c>
      <c r="C28" s="5">
        <v>33</v>
      </c>
      <c r="D28" s="5">
        <v>87</v>
      </c>
      <c r="E28" s="5">
        <v>120</v>
      </c>
      <c r="F28" s="6">
        <v>0.27500000000000002</v>
      </c>
      <c r="G28" s="43">
        <v>29.541699999999999</v>
      </c>
      <c r="H28" s="6">
        <v>0.55000000000000004</v>
      </c>
      <c r="I28" s="44">
        <v>0</v>
      </c>
      <c r="J28" s="44">
        <v>9</v>
      </c>
      <c r="K28" s="6">
        <v>0.38333333333333336</v>
      </c>
      <c r="L28" s="6">
        <v>0.35</v>
      </c>
      <c r="M28" s="43">
        <v>9.4359999999999999</v>
      </c>
      <c r="N28" s="43">
        <v>4</v>
      </c>
      <c r="O28" s="43">
        <v>3.8214000000000001</v>
      </c>
      <c r="P28" s="43">
        <v>23.727</v>
      </c>
    </row>
    <row r="29" spans="1:16" x14ac:dyDescent="0.25">
      <c r="A29" s="41">
        <v>71009938</v>
      </c>
      <c r="B29" s="42" t="s">
        <v>116</v>
      </c>
      <c r="C29" s="5">
        <v>241</v>
      </c>
      <c r="D29" s="5">
        <v>885</v>
      </c>
      <c r="E29" s="5">
        <v>1126</v>
      </c>
      <c r="F29" s="6">
        <v>0.21422222222222223</v>
      </c>
      <c r="G29" s="43">
        <v>31.009799999999998</v>
      </c>
      <c r="H29" s="6">
        <v>0.70933333333333337</v>
      </c>
      <c r="I29" s="44">
        <v>0</v>
      </c>
      <c r="J29" s="44">
        <v>112</v>
      </c>
      <c r="K29" s="6">
        <v>0.26133333333333331</v>
      </c>
      <c r="L29" s="6">
        <v>0.2088888888888889</v>
      </c>
      <c r="M29" s="43">
        <v>4.0940000000000003</v>
      </c>
      <c r="N29" s="43">
        <v>4</v>
      </c>
      <c r="O29" s="43">
        <v>3.6674000000000002</v>
      </c>
      <c r="P29" s="43">
        <v>5.665</v>
      </c>
    </row>
    <row r="30" spans="1:16" x14ac:dyDescent="0.25">
      <c r="A30" s="41">
        <v>71010235</v>
      </c>
      <c r="B30" s="42" t="s">
        <v>29</v>
      </c>
      <c r="C30" s="5">
        <v>23</v>
      </c>
      <c r="D30" s="5">
        <v>57</v>
      </c>
      <c r="E30" s="5">
        <v>80</v>
      </c>
      <c r="F30" s="6">
        <v>0.28749999999999998</v>
      </c>
      <c r="G30" s="43">
        <v>30.362500000000001</v>
      </c>
      <c r="H30" s="6">
        <v>0.45</v>
      </c>
      <c r="I30" s="44">
        <v>0</v>
      </c>
      <c r="J30" s="44">
        <v>5</v>
      </c>
      <c r="K30" s="6">
        <v>0.57499999999999996</v>
      </c>
      <c r="L30" s="6">
        <v>0.26250000000000001</v>
      </c>
      <c r="M30" s="43">
        <v>4.2270000000000003</v>
      </c>
      <c r="N30" s="43">
        <v>4</v>
      </c>
      <c r="O30" s="43">
        <v>3.7307999999999999</v>
      </c>
      <c r="P30" s="43">
        <v>5.3479999999999999</v>
      </c>
    </row>
    <row r="31" spans="1:16" x14ac:dyDescent="0.25">
      <c r="A31" s="41">
        <v>71010334</v>
      </c>
      <c r="B31" s="42" t="s">
        <v>117</v>
      </c>
      <c r="C31" s="5">
        <v>42</v>
      </c>
      <c r="D31" s="5">
        <v>129</v>
      </c>
      <c r="E31" s="5">
        <v>171</v>
      </c>
      <c r="F31" s="6">
        <v>0.24561403508771928</v>
      </c>
      <c r="G31" s="43">
        <v>27.655000000000001</v>
      </c>
      <c r="H31" s="6">
        <v>0.77777777777777779</v>
      </c>
      <c r="I31" s="44">
        <v>0</v>
      </c>
      <c r="J31" s="44">
        <v>13</v>
      </c>
      <c r="K31" s="6">
        <v>0.23976608187134502</v>
      </c>
      <c r="L31" s="6">
        <v>0.36257309941520466</v>
      </c>
      <c r="M31" s="43">
        <v>4.71</v>
      </c>
      <c r="N31" s="43">
        <v>4</v>
      </c>
      <c r="O31" s="43">
        <v>4.3952999999999998</v>
      </c>
      <c r="P31" s="43">
        <v>5.7249999999999996</v>
      </c>
    </row>
    <row r="32" spans="1:16" x14ac:dyDescent="0.25">
      <c r="A32" s="41">
        <v>71010433</v>
      </c>
      <c r="B32" s="42" t="s">
        <v>118</v>
      </c>
      <c r="C32" s="5">
        <v>12</v>
      </c>
      <c r="D32" s="5">
        <v>55</v>
      </c>
      <c r="E32" s="5">
        <v>67</v>
      </c>
      <c r="F32" s="6">
        <v>0.17910447761194029</v>
      </c>
      <c r="G32" s="43">
        <v>30.044799999999999</v>
      </c>
      <c r="H32" s="6">
        <v>0.44776119402985076</v>
      </c>
      <c r="I32" s="44">
        <v>0</v>
      </c>
      <c r="J32" s="44">
        <v>4</v>
      </c>
      <c r="K32" s="6">
        <v>0.52238805970149249</v>
      </c>
      <c r="L32" s="6">
        <v>0.2537313432835821</v>
      </c>
      <c r="M32" s="43">
        <v>3.8959999999999999</v>
      </c>
      <c r="N32" s="43">
        <v>4</v>
      </c>
      <c r="O32" s="43">
        <v>3.5091000000000001</v>
      </c>
      <c r="P32" s="43">
        <v>5.6669999999999998</v>
      </c>
    </row>
    <row r="33" spans="1:16" x14ac:dyDescent="0.25">
      <c r="A33" s="41">
        <v>71010631</v>
      </c>
      <c r="B33" s="42" t="s">
        <v>119</v>
      </c>
      <c r="C33" s="5">
        <v>33</v>
      </c>
      <c r="D33" s="5">
        <v>84</v>
      </c>
      <c r="E33" s="5">
        <v>117</v>
      </c>
      <c r="F33" s="6">
        <v>0.28205128205128205</v>
      </c>
      <c r="G33" s="43">
        <v>31.512799999999999</v>
      </c>
      <c r="H33" s="6">
        <v>0.48717948717948717</v>
      </c>
      <c r="I33" s="44">
        <v>0</v>
      </c>
      <c r="J33" s="44">
        <v>13</v>
      </c>
      <c r="K33" s="6">
        <v>0.46153846153846156</v>
      </c>
      <c r="L33" s="6">
        <v>0.31623931623931623</v>
      </c>
      <c r="M33" s="43">
        <v>6.9569999999999999</v>
      </c>
      <c r="N33" s="43">
        <v>4</v>
      </c>
      <c r="O33" s="43">
        <v>7.4577999999999998</v>
      </c>
      <c r="P33" s="43">
        <v>5.6970000000000001</v>
      </c>
    </row>
    <row r="34" spans="1:16" x14ac:dyDescent="0.25">
      <c r="A34" s="41">
        <v>71010829</v>
      </c>
      <c r="B34" s="42" t="s">
        <v>120</v>
      </c>
      <c r="C34" s="5">
        <v>30</v>
      </c>
      <c r="D34" s="5">
        <v>144</v>
      </c>
      <c r="E34" s="5">
        <v>174</v>
      </c>
      <c r="F34" s="6">
        <v>0.17241379310344829</v>
      </c>
      <c r="G34" s="43">
        <v>32.379300000000001</v>
      </c>
      <c r="H34" s="6">
        <v>0.32758620689655171</v>
      </c>
      <c r="I34" s="44">
        <v>0</v>
      </c>
      <c r="J34" s="44">
        <v>23</v>
      </c>
      <c r="K34" s="6">
        <v>0.59195402298850575</v>
      </c>
      <c r="L34" s="6">
        <v>0.23563218390804597</v>
      </c>
      <c r="M34" s="43">
        <v>4.3410000000000002</v>
      </c>
      <c r="N34" s="43">
        <v>4</v>
      </c>
      <c r="O34" s="43">
        <v>4.0625</v>
      </c>
      <c r="P34" s="43">
        <v>5.7240000000000002</v>
      </c>
    </row>
    <row r="35" spans="1:16" x14ac:dyDescent="0.25">
      <c r="A35" s="41">
        <v>71010928</v>
      </c>
      <c r="B35" s="42" t="s">
        <v>121</v>
      </c>
      <c r="C35" s="5">
        <v>19</v>
      </c>
      <c r="D35" s="5">
        <v>70</v>
      </c>
      <c r="E35" s="5">
        <v>89</v>
      </c>
      <c r="F35" s="6">
        <v>0.21348314606741572</v>
      </c>
      <c r="G35" s="43">
        <v>30.763999999999999</v>
      </c>
      <c r="H35" s="6">
        <v>0.5280898876404494</v>
      </c>
      <c r="I35" s="44">
        <v>0</v>
      </c>
      <c r="J35" s="44">
        <v>11</v>
      </c>
      <c r="K35" s="6">
        <v>0.38202247191011235</v>
      </c>
      <c r="L35" s="6">
        <v>0.3595505617977528</v>
      </c>
      <c r="M35" s="43">
        <v>4.173</v>
      </c>
      <c r="N35" s="43">
        <v>4</v>
      </c>
      <c r="O35" s="43">
        <v>3.8125</v>
      </c>
      <c r="P35" s="43">
        <v>5.5289999999999999</v>
      </c>
    </row>
    <row r="36" spans="1:16" x14ac:dyDescent="0.25">
      <c r="A36" s="41">
        <v>71011027</v>
      </c>
      <c r="B36" s="42" t="s">
        <v>122</v>
      </c>
      <c r="C36" s="5">
        <v>138</v>
      </c>
      <c r="D36" s="5">
        <v>663</v>
      </c>
      <c r="E36" s="5">
        <v>801</v>
      </c>
      <c r="F36" s="6">
        <v>0.17228464419475656</v>
      </c>
      <c r="G36" s="43">
        <v>31.026199999999999</v>
      </c>
      <c r="H36" s="6">
        <v>0.86392009987515606</v>
      </c>
      <c r="I36" s="44">
        <v>0</v>
      </c>
      <c r="J36" s="44">
        <v>68</v>
      </c>
      <c r="K36" s="6">
        <v>0.14232209737827714</v>
      </c>
      <c r="L36" s="6">
        <v>0.29213483146067415</v>
      </c>
      <c r="M36" s="43">
        <v>3.831</v>
      </c>
      <c r="N36" s="43">
        <v>3</v>
      </c>
      <c r="O36" s="43">
        <v>3.2446999999999999</v>
      </c>
      <c r="P36" s="43">
        <v>6.6449999999999996</v>
      </c>
    </row>
    <row r="37" spans="1:16" x14ac:dyDescent="0.25">
      <c r="A37" s="41">
        <v>71011126</v>
      </c>
      <c r="B37" s="42" t="s">
        <v>35</v>
      </c>
      <c r="C37" s="5">
        <v>139</v>
      </c>
      <c r="D37" s="5">
        <v>374</v>
      </c>
      <c r="E37" s="5">
        <v>513</v>
      </c>
      <c r="F37" s="6">
        <v>0.27095516569200778</v>
      </c>
      <c r="G37" s="43">
        <v>31.941500000000001</v>
      </c>
      <c r="H37" s="6">
        <v>0.56920077972709548</v>
      </c>
      <c r="I37" s="44">
        <v>1</v>
      </c>
      <c r="J37" s="44">
        <v>64</v>
      </c>
      <c r="K37" s="6">
        <v>0.38986354775828458</v>
      </c>
      <c r="L37" s="6">
        <v>0.53021442495126703</v>
      </c>
      <c r="M37" s="43">
        <v>5.2249999999999996</v>
      </c>
      <c r="N37" s="43">
        <v>4</v>
      </c>
      <c r="O37" s="43">
        <v>5.2262000000000004</v>
      </c>
      <c r="P37" s="43">
        <v>5.2210000000000001</v>
      </c>
    </row>
    <row r="38" spans="1:16" x14ac:dyDescent="0.25">
      <c r="A38" s="41">
        <v>71011720</v>
      </c>
      <c r="B38" s="42" t="s">
        <v>123</v>
      </c>
      <c r="C38" s="5">
        <v>29</v>
      </c>
      <c r="D38" s="5">
        <v>132</v>
      </c>
      <c r="E38" s="5">
        <v>161</v>
      </c>
      <c r="F38" s="6">
        <v>0.18012422360248448</v>
      </c>
      <c r="G38" s="43">
        <v>29.192499999999999</v>
      </c>
      <c r="H38" s="6">
        <v>0.65217391304347827</v>
      </c>
      <c r="I38" s="44">
        <v>0</v>
      </c>
      <c r="J38" s="44">
        <v>18</v>
      </c>
      <c r="K38" s="6">
        <v>0.2857142857142857</v>
      </c>
      <c r="L38" s="6">
        <v>0.34782608695652173</v>
      </c>
      <c r="M38" s="43">
        <v>4.3220000000000001</v>
      </c>
      <c r="N38" s="43">
        <v>5</v>
      </c>
      <c r="O38" s="43">
        <v>3.8548</v>
      </c>
      <c r="P38" s="43">
        <v>6.3929999999999998</v>
      </c>
    </row>
    <row r="39" spans="1:16" x14ac:dyDescent="0.25">
      <c r="A39" s="41">
        <v>71012413</v>
      </c>
      <c r="B39" s="42" t="s">
        <v>124</v>
      </c>
      <c r="C39" s="5">
        <v>10</v>
      </c>
      <c r="D39" s="5">
        <v>47</v>
      </c>
      <c r="E39" s="5">
        <v>57</v>
      </c>
      <c r="F39" s="6">
        <v>0.17543859649122806</v>
      </c>
      <c r="G39" s="43">
        <v>29.491199999999999</v>
      </c>
      <c r="H39" s="6">
        <v>0.35087719298245612</v>
      </c>
      <c r="I39" s="44">
        <v>0</v>
      </c>
      <c r="J39" s="44">
        <v>3</v>
      </c>
      <c r="K39" s="6">
        <v>0.61403508771929827</v>
      </c>
      <c r="L39" s="6">
        <v>0.17543859649122806</v>
      </c>
      <c r="M39" s="43">
        <v>4.0190000000000001</v>
      </c>
      <c r="N39" s="43">
        <v>4</v>
      </c>
      <c r="O39" s="43">
        <v>3.6957</v>
      </c>
      <c r="P39" s="43">
        <v>5.875</v>
      </c>
    </row>
    <row r="40" spans="1:16" x14ac:dyDescent="0.25">
      <c r="A40" s="41">
        <v>71012611</v>
      </c>
      <c r="B40" s="42" t="s">
        <v>38</v>
      </c>
      <c r="C40" s="5">
        <v>40</v>
      </c>
      <c r="D40" s="5">
        <v>173</v>
      </c>
      <c r="E40" s="5">
        <v>213</v>
      </c>
      <c r="F40" s="6">
        <v>0.18779342723004694</v>
      </c>
      <c r="G40" s="43">
        <v>31.258199999999999</v>
      </c>
      <c r="H40" s="6">
        <v>0.43661971830985913</v>
      </c>
      <c r="I40" s="44">
        <v>0</v>
      </c>
      <c r="J40" s="44">
        <v>27</v>
      </c>
      <c r="K40" s="6">
        <v>0.50234741784037562</v>
      </c>
      <c r="L40" s="6">
        <v>0.36150234741784038</v>
      </c>
      <c r="M40" s="43">
        <v>4.2690000000000001</v>
      </c>
      <c r="N40" s="43">
        <v>4</v>
      </c>
      <c r="O40" s="43">
        <v>3.8372000000000002</v>
      </c>
      <c r="P40" s="43">
        <v>6.125</v>
      </c>
    </row>
    <row r="41" spans="1:16" x14ac:dyDescent="0.25">
      <c r="A41" s="41">
        <v>71013403</v>
      </c>
      <c r="B41" s="42" t="s">
        <v>125</v>
      </c>
      <c r="C41" s="5">
        <v>8</v>
      </c>
      <c r="D41" s="5">
        <v>29</v>
      </c>
      <c r="E41" s="5">
        <v>37</v>
      </c>
      <c r="F41" s="6">
        <v>0.21621621621621623</v>
      </c>
      <c r="G41" s="43">
        <v>31.027000000000001</v>
      </c>
      <c r="H41" s="6">
        <v>0.45945945945945948</v>
      </c>
      <c r="I41" s="44">
        <v>1</v>
      </c>
      <c r="J41" s="44">
        <v>4</v>
      </c>
      <c r="K41" s="6">
        <v>0.40540540540540543</v>
      </c>
      <c r="L41" s="6">
        <v>0.3783783783783784</v>
      </c>
      <c r="M41" s="43">
        <v>4.056</v>
      </c>
      <c r="N41" s="43">
        <v>4</v>
      </c>
      <c r="O41" s="43">
        <v>3.4643000000000002</v>
      </c>
      <c r="P41" s="43">
        <v>6.125</v>
      </c>
    </row>
    <row r="42" spans="1:16" x14ac:dyDescent="0.25">
      <c r="A42" s="41">
        <v>71014094</v>
      </c>
      <c r="B42" s="42" t="s">
        <v>126</v>
      </c>
      <c r="C42" s="5">
        <v>24</v>
      </c>
      <c r="D42" s="5">
        <v>78</v>
      </c>
      <c r="E42" s="5">
        <v>102</v>
      </c>
      <c r="F42" s="6">
        <v>0.23529411764705882</v>
      </c>
      <c r="G42" s="43">
        <v>31.166699999999999</v>
      </c>
      <c r="H42" s="6">
        <v>0.35294117647058826</v>
      </c>
      <c r="I42" s="44">
        <v>0</v>
      </c>
      <c r="J42" s="44">
        <v>10</v>
      </c>
      <c r="K42" s="6">
        <v>0.57843137254901966</v>
      </c>
      <c r="L42" s="6">
        <v>0.33333333333333331</v>
      </c>
      <c r="M42" s="43">
        <v>4.6289999999999996</v>
      </c>
      <c r="N42" s="43">
        <v>5</v>
      </c>
      <c r="O42" s="43">
        <v>4.2133000000000003</v>
      </c>
      <c r="P42" s="43">
        <v>6.0449999999999999</v>
      </c>
    </row>
    <row r="43" spans="1:16" x14ac:dyDescent="0.25">
      <c r="A43" s="41">
        <v>71014391</v>
      </c>
      <c r="B43" s="42" t="s">
        <v>127</v>
      </c>
      <c r="C43" s="5">
        <v>161</v>
      </c>
      <c r="D43" s="5">
        <v>559</v>
      </c>
      <c r="E43" s="5">
        <v>720</v>
      </c>
      <c r="F43" s="6">
        <v>0.22361111111111112</v>
      </c>
      <c r="G43" s="43">
        <v>31.897200000000002</v>
      </c>
      <c r="H43" s="6">
        <v>0.74583333333333335</v>
      </c>
      <c r="I43" s="44">
        <v>0</v>
      </c>
      <c r="J43" s="44">
        <v>89</v>
      </c>
      <c r="K43" s="6">
        <v>0.25138888888888888</v>
      </c>
      <c r="L43" s="6">
        <v>0.27777777777777779</v>
      </c>
      <c r="M43" s="43">
        <v>5.5490000000000004</v>
      </c>
      <c r="N43" s="43">
        <v>4</v>
      </c>
      <c r="O43" s="43">
        <v>4.2153999999999998</v>
      </c>
      <c r="P43" s="43">
        <v>10.220000000000001</v>
      </c>
    </row>
    <row r="44" spans="1:16" x14ac:dyDescent="0.25">
      <c r="A44" s="41">
        <v>71014688</v>
      </c>
      <c r="B44" s="42" t="s">
        <v>42</v>
      </c>
      <c r="C44" s="5">
        <v>93</v>
      </c>
      <c r="D44" s="5">
        <v>258</v>
      </c>
      <c r="E44" s="5">
        <v>351</v>
      </c>
      <c r="F44" s="6">
        <v>0.26495726495726496</v>
      </c>
      <c r="G44" s="43">
        <v>28.316199999999998</v>
      </c>
      <c r="H44" s="6">
        <v>0.71509971509971515</v>
      </c>
      <c r="I44" s="44">
        <v>1</v>
      </c>
      <c r="J44" s="44">
        <v>23</v>
      </c>
      <c r="K44" s="6">
        <v>0.32763532763532766</v>
      </c>
      <c r="L44" s="6">
        <v>0.41025641025641024</v>
      </c>
      <c r="M44" s="43">
        <v>4.8159999999999998</v>
      </c>
      <c r="N44" s="43">
        <v>4</v>
      </c>
      <c r="O44" s="43">
        <v>3.8193000000000001</v>
      </c>
      <c r="P44" s="43">
        <v>7.6360000000000001</v>
      </c>
    </row>
    <row r="45" spans="1:16" x14ac:dyDescent="0.25">
      <c r="A45" s="41">
        <v>71015282</v>
      </c>
      <c r="B45" s="42" t="s">
        <v>128</v>
      </c>
      <c r="C45" s="5">
        <v>52</v>
      </c>
      <c r="D45" s="5">
        <v>184</v>
      </c>
      <c r="E45" s="5">
        <v>236</v>
      </c>
      <c r="F45" s="6">
        <v>0.22033898305084745</v>
      </c>
      <c r="G45" s="43">
        <v>29.3856</v>
      </c>
      <c r="H45" s="6">
        <v>0.69915254237288138</v>
      </c>
      <c r="I45" s="44">
        <v>1</v>
      </c>
      <c r="J45" s="44">
        <v>14</v>
      </c>
      <c r="K45" s="6">
        <v>0.30932203389830509</v>
      </c>
      <c r="L45" s="6">
        <v>0.3347457627118644</v>
      </c>
      <c r="M45" s="43">
        <v>4.681</v>
      </c>
      <c r="N45" s="43">
        <v>4</v>
      </c>
      <c r="O45" s="43">
        <v>4.1547000000000001</v>
      </c>
      <c r="P45" s="43">
        <v>6.5490000000000004</v>
      </c>
    </row>
    <row r="46" spans="1:16" x14ac:dyDescent="0.25">
      <c r="A46" s="41">
        <v>71015876</v>
      </c>
      <c r="B46" s="42" t="s">
        <v>129</v>
      </c>
      <c r="C46" s="5">
        <v>380</v>
      </c>
      <c r="D46" s="5">
        <v>777</v>
      </c>
      <c r="E46" s="5">
        <v>1157</v>
      </c>
      <c r="F46" s="6">
        <v>0.32843560933448573</v>
      </c>
      <c r="G46" s="43">
        <v>30.841000000000001</v>
      </c>
      <c r="H46" s="6">
        <v>0.43647363872082973</v>
      </c>
      <c r="I46" s="44">
        <v>0</v>
      </c>
      <c r="J46" s="44">
        <v>95</v>
      </c>
      <c r="K46" s="6">
        <v>0.58167675021607601</v>
      </c>
      <c r="L46" s="6">
        <v>0.49178910976663787</v>
      </c>
      <c r="M46" s="43">
        <v>6.82</v>
      </c>
      <c r="N46" s="43">
        <v>4</v>
      </c>
      <c r="O46" s="43">
        <v>5.9724000000000004</v>
      </c>
      <c r="P46" s="43">
        <v>8.5389999999999997</v>
      </c>
    </row>
    <row r="47" spans="1:16" x14ac:dyDescent="0.25">
      <c r="A47" s="41">
        <v>71016470</v>
      </c>
      <c r="B47" s="42" t="s">
        <v>130</v>
      </c>
      <c r="C47" s="5">
        <v>27</v>
      </c>
      <c r="D47" s="5">
        <v>126</v>
      </c>
      <c r="E47" s="5">
        <v>153</v>
      </c>
      <c r="F47" s="6">
        <v>0.17647058823529413</v>
      </c>
      <c r="G47" s="43">
        <v>28.960799999999999</v>
      </c>
      <c r="H47" s="6">
        <v>0.62745098039215685</v>
      </c>
      <c r="I47" s="44">
        <v>0</v>
      </c>
      <c r="J47" s="44">
        <v>13</v>
      </c>
      <c r="K47" s="6">
        <v>0.38562091503267976</v>
      </c>
      <c r="L47" s="6">
        <v>0.18300653594771241</v>
      </c>
      <c r="M47" s="43">
        <v>3.5489999999999999</v>
      </c>
      <c r="N47" s="43">
        <v>3</v>
      </c>
      <c r="O47" s="43">
        <v>3.3967999999999998</v>
      </c>
      <c r="P47" s="43">
        <v>4.2590000000000003</v>
      </c>
    </row>
    <row r="48" spans="1:16" x14ac:dyDescent="0.25">
      <c r="A48" s="41">
        <v>71016668</v>
      </c>
      <c r="B48" s="42" t="s">
        <v>46</v>
      </c>
      <c r="C48" s="5">
        <v>87</v>
      </c>
      <c r="D48" s="5">
        <v>303</v>
      </c>
      <c r="E48" s="5">
        <v>390</v>
      </c>
      <c r="F48" s="6">
        <v>0.22307692307692309</v>
      </c>
      <c r="G48" s="43">
        <v>30.679500000000001</v>
      </c>
      <c r="H48" s="6">
        <v>0.36923076923076925</v>
      </c>
      <c r="I48" s="44">
        <v>0</v>
      </c>
      <c r="J48" s="44">
        <v>37</v>
      </c>
      <c r="K48" s="6">
        <v>0.61794871794871797</v>
      </c>
      <c r="L48" s="6">
        <v>0.3923076923076923</v>
      </c>
      <c r="M48" s="43">
        <v>4.2530000000000001</v>
      </c>
      <c r="N48" s="43">
        <v>4</v>
      </c>
      <c r="O48" s="43">
        <v>3.9268999999999998</v>
      </c>
      <c r="P48" s="43">
        <v>5.3949999999999996</v>
      </c>
    </row>
    <row r="49" spans="1:16" x14ac:dyDescent="0.25">
      <c r="A49" s="41">
        <v>71016866</v>
      </c>
      <c r="B49" s="42" t="s">
        <v>47</v>
      </c>
      <c r="C49" s="5">
        <v>46</v>
      </c>
      <c r="D49" s="5">
        <v>187</v>
      </c>
      <c r="E49" s="5">
        <v>233</v>
      </c>
      <c r="F49" s="6">
        <v>0.19742489270386265</v>
      </c>
      <c r="G49" s="43">
        <v>30.0472</v>
      </c>
      <c r="H49" s="6">
        <v>0.40772532188841204</v>
      </c>
      <c r="I49" s="44">
        <v>0</v>
      </c>
      <c r="J49" s="44">
        <v>20</v>
      </c>
      <c r="K49" s="6">
        <v>0.57939914163090134</v>
      </c>
      <c r="L49" s="6">
        <v>0.29184549356223177</v>
      </c>
      <c r="M49" s="43">
        <v>4.3689999999999998</v>
      </c>
      <c r="N49" s="43">
        <v>4</v>
      </c>
      <c r="O49" s="43">
        <v>4.2619999999999996</v>
      </c>
      <c r="P49" s="43">
        <v>4.8040000000000003</v>
      </c>
    </row>
    <row r="50" spans="1:16" x14ac:dyDescent="0.25">
      <c r="A50" s="41">
        <v>71017064</v>
      </c>
      <c r="B50" s="42" t="s">
        <v>48</v>
      </c>
      <c r="C50" s="5">
        <v>8</v>
      </c>
      <c r="D50" s="5">
        <v>50</v>
      </c>
      <c r="E50" s="5">
        <v>58</v>
      </c>
      <c r="F50" s="6">
        <v>0.13793103448275862</v>
      </c>
      <c r="G50" s="43">
        <v>30.413799999999998</v>
      </c>
      <c r="H50" s="6">
        <v>0.51724137931034486</v>
      </c>
      <c r="I50" s="44">
        <v>0</v>
      </c>
      <c r="J50" s="44">
        <v>4</v>
      </c>
      <c r="K50" s="6">
        <v>0.43103448275862066</v>
      </c>
      <c r="L50" s="6">
        <v>0.2413793103448276</v>
      </c>
      <c r="M50" s="43">
        <v>3.1549999999999998</v>
      </c>
      <c r="N50" s="43">
        <v>3</v>
      </c>
      <c r="O50" s="43">
        <v>3.06</v>
      </c>
      <c r="P50" s="43">
        <v>3.75</v>
      </c>
    </row>
    <row r="51" spans="1:16" x14ac:dyDescent="0.25">
      <c r="A51" s="41">
        <v>71017658</v>
      </c>
      <c r="B51" s="42" t="s">
        <v>131</v>
      </c>
      <c r="C51" s="5">
        <v>58</v>
      </c>
      <c r="D51" s="5">
        <v>174</v>
      </c>
      <c r="E51" s="5">
        <v>232</v>
      </c>
      <c r="F51" s="6">
        <v>0.25</v>
      </c>
      <c r="G51" s="43">
        <v>30.396599999999999</v>
      </c>
      <c r="H51" s="6">
        <v>0.64224137931034486</v>
      </c>
      <c r="I51" s="44">
        <v>0</v>
      </c>
      <c r="J51" s="44">
        <v>24</v>
      </c>
      <c r="K51" s="6">
        <v>0.29741379310344829</v>
      </c>
      <c r="L51" s="6">
        <v>0.35775862068965519</v>
      </c>
      <c r="M51" s="43">
        <v>6.1479999999999997</v>
      </c>
      <c r="N51" s="43">
        <v>3</v>
      </c>
      <c r="O51" s="43">
        <v>4.8596000000000004</v>
      </c>
      <c r="P51" s="43">
        <v>9.9480000000000004</v>
      </c>
    </row>
    <row r="52" spans="1:16" x14ac:dyDescent="0.25">
      <c r="A52" s="41">
        <v>71020430</v>
      </c>
      <c r="B52" s="42" t="s">
        <v>132</v>
      </c>
      <c r="C52" s="5">
        <v>25</v>
      </c>
      <c r="D52" s="5">
        <v>88</v>
      </c>
      <c r="E52" s="5">
        <v>113</v>
      </c>
      <c r="F52" s="6">
        <v>0.22123893805309736</v>
      </c>
      <c r="G52" s="43">
        <v>30.991199999999999</v>
      </c>
      <c r="H52" s="6">
        <v>0.59292035398230092</v>
      </c>
      <c r="I52" s="44">
        <v>0</v>
      </c>
      <c r="J52" s="44">
        <v>12</v>
      </c>
      <c r="K52" s="6">
        <v>0.38053097345132741</v>
      </c>
      <c r="L52" s="6">
        <v>0.17699115044247787</v>
      </c>
      <c r="M52" s="43">
        <v>8.1829999999999998</v>
      </c>
      <c r="N52" s="43">
        <v>4</v>
      </c>
      <c r="O52" s="43">
        <v>8.8705999999999996</v>
      </c>
      <c r="P52" s="43">
        <v>5.75</v>
      </c>
    </row>
    <row r="53" spans="1:16" x14ac:dyDescent="0.25">
      <c r="A53" s="41">
        <v>71021717</v>
      </c>
      <c r="B53" s="42" t="s">
        <v>133</v>
      </c>
      <c r="C53" s="5">
        <v>23</v>
      </c>
      <c r="D53" s="5">
        <v>56</v>
      </c>
      <c r="E53" s="5">
        <v>79</v>
      </c>
      <c r="F53" s="6">
        <v>0.29113924050632911</v>
      </c>
      <c r="G53" s="43">
        <v>31.012699999999999</v>
      </c>
      <c r="H53" s="6">
        <v>0.43037974683544306</v>
      </c>
      <c r="I53" s="44">
        <v>0</v>
      </c>
      <c r="J53" s="44">
        <v>6</v>
      </c>
      <c r="K53" s="6">
        <v>0.59493670886075944</v>
      </c>
      <c r="L53" s="6">
        <v>0.36708860759493672</v>
      </c>
      <c r="M53" s="43">
        <v>7.6280000000000001</v>
      </c>
      <c r="N53" s="43">
        <v>4</v>
      </c>
      <c r="O53" s="43">
        <v>3.4</v>
      </c>
      <c r="P53" s="43">
        <v>17.739000000000001</v>
      </c>
    </row>
    <row r="54" spans="1:16" x14ac:dyDescent="0.25">
      <c r="A54" s="41">
        <v>71024388</v>
      </c>
      <c r="B54" s="42" t="s">
        <v>134</v>
      </c>
      <c r="C54" s="5">
        <v>73</v>
      </c>
      <c r="D54" s="5">
        <v>200</v>
      </c>
      <c r="E54" s="5">
        <v>273</v>
      </c>
      <c r="F54" s="6">
        <v>0.26739926739926739</v>
      </c>
      <c r="G54" s="43">
        <v>30.952400000000001</v>
      </c>
      <c r="H54" s="6">
        <v>0.48717948717948717</v>
      </c>
      <c r="I54" s="44">
        <v>0</v>
      </c>
      <c r="J54" s="44">
        <v>36</v>
      </c>
      <c r="K54" s="6">
        <v>0.46520146520146521</v>
      </c>
      <c r="L54" s="6">
        <v>0.39926739926739929</v>
      </c>
      <c r="M54" s="43">
        <v>4.306</v>
      </c>
      <c r="N54" s="43">
        <v>4</v>
      </c>
      <c r="O54" s="43">
        <v>4.0765000000000002</v>
      </c>
      <c r="P54" s="43">
        <v>4.931</v>
      </c>
    </row>
    <row r="55" spans="1:16" x14ac:dyDescent="0.25">
      <c r="A55" s="41">
        <v>71024685</v>
      </c>
      <c r="B55" s="42" t="s">
        <v>135</v>
      </c>
      <c r="C55" s="5">
        <v>49</v>
      </c>
      <c r="D55" s="5">
        <v>132</v>
      </c>
      <c r="E55" s="5">
        <v>181</v>
      </c>
      <c r="F55" s="6">
        <v>0.27071823204419887</v>
      </c>
      <c r="G55" s="43">
        <v>30.010999999999999</v>
      </c>
      <c r="H55" s="6">
        <v>0.59116022099447518</v>
      </c>
      <c r="I55" s="44">
        <v>0</v>
      </c>
      <c r="J55" s="44">
        <v>14</v>
      </c>
      <c r="K55" s="6">
        <v>0.38674033149171272</v>
      </c>
      <c r="L55" s="6">
        <v>0.13812154696132597</v>
      </c>
      <c r="M55" s="43">
        <v>6.7279999999999998</v>
      </c>
      <c r="N55" s="43">
        <v>3</v>
      </c>
      <c r="O55" s="43">
        <v>2.9697</v>
      </c>
      <c r="P55" s="43">
        <v>17.062999999999999</v>
      </c>
    </row>
    <row r="56" spans="1:16" x14ac:dyDescent="0.25">
      <c r="A56" s="41">
        <v>71024784</v>
      </c>
      <c r="B56" s="42" t="s">
        <v>53</v>
      </c>
      <c r="C56" s="5">
        <v>33</v>
      </c>
      <c r="D56" s="5">
        <v>107</v>
      </c>
      <c r="E56" s="5">
        <v>140</v>
      </c>
      <c r="F56" s="6">
        <v>0.23571428571428571</v>
      </c>
      <c r="G56" s="43">
        <v>28.4786</v>
      </c>
      <c r="H56" s="6">
        <v>0.7</v>
      </c>
      <c r="I56" s="44">
        <v>2</v>
      </c>
      <c r="J56" s="44">
        <v>9</v>
      </c>
      <c r="K56" s="6">
        <v>0.27857142857142858</v>
      </c>
      <c r="L56" s="6">
        <v>0.29285714285714287</v>
      </c>
      <c r="M56" s="43">
        <v>4.7300000000000004</v>
      </c>
      <c r="N56" s="43">
        <v>4</v>
      </c>
      <c r="O56" s="43">
        <v>4.4245000000000001</v>
      </c>
      <c r="P56" s="43">
        <v>5.774</v>
      </c>
    </row>
    <row r="57" spans="1:16" x14ac:dyDescent="0.25">
      <c r="A57" s="41">
        <v>71024982</v>
      </c>
      <c r="B57" s="42" t="s">
        <v>54</v>
      </c>
      <c r="C57" s="5">
        <v>13</v>
      </c>
      <c r="D57" s="5">
        <v>62</v>
      </c>
      <c r="E57" s="5">
        <v>75</v>
      </c>
      <c r="F57" s="6">
        <v>0.17333333333333334</v>
      </c>
      <c r="G57" s="43">
        <v>27.6</v>
      </c>
      <c r="H57" s="6">
        <v>0.7466666666666667</v>
      </c>
      <c r="I57" s="44">
        <v>1</v>
      </c>
      <c r="J57" s="44">
        <v>5</v>
      </c>
      <c r="K57" s="6">
        <v>0.29333333333333333</v>
      </c>
      <c r="L57" s="6">
        <v>0.38666666666666666</v>
      </c>
      <c r="M57" s="43">
        <v>4.4930000000000003</v>
      </c>
      <c r="N57" s="43">
        <v>4</v>
      </c>
      <c r="O57" s="43">
        <v>4.3871000000000002</v>
      </c>
      <c r="P57" s="43">
        <v>5</v>
      </c>
    </row>
    <row r="58" spans="1:16" x14ac:dyDescent="0.25">
      <c r="A58" s="41">
        <v>71025477</v>
      </c>
      <c r="B58" s="42" t="s">
        <v>55</v>
      </c>
      <c r="C58" s="5">
        <v>50</v>
      </c>
      <c r="D58" s="5">
        <v>220</v>
      </c>
      <c r="E58" s="5">
        <v>270</v>
      </c>
      <c r="F58" s="6">
        <v>0.18518518518518517</v>
      </c>
      <c r="G58" s="43">
        <v>28.329599999999999</v>
      </c>
      <c r="H58" s="6">
        <v>0.71481481481481479</v>
      </c>
      <c r="I58" s="44">
        <v>0</v>
      </c>
      <c r="J58" s="44">
        <v>19</v>
      </c>
      <c r="K58" s="6">
        <v>0.29629629629629628</v>
      </c>
      <c r="L58" s="6">
        <v>0.21481481481481482</v>
      </c>
      <c r="M58" s="43">
        <v>3.3220000000000001</v>
      </c>
      <c r="N58" s="43">
        <v>3</v>
      </c>
      <c r="O58" s="43">
        <v>3.0375999999999999</v>
      </c>
      <c r="P58" s="43">
        <v>4.6669999999999998</v>
      </c>
    </row>
    <row r="59" spans="1:16" x14ac:dyDescent="0.25">
      <c r="A59" s="41">
        <v>71025774</v>
      </c>
      <c r="B59" s="42" t="s">
        <v>136</v>
      </c>
      <c r="C59" s="5">
        <v>5</v>
      </c>
      <c r="D59" s="5">
        <v>39</v>
      </c>
      <c r="E59" s="5">
        <v>44</v>
      </c>
      <c r="F59" s="6">
        <v>0.11363636363636363</v>
      </c>
      <c r="G59" s="43">
        <v>29.7273</v>
      </c>
      <c r="H59" s="6">
        <v>0.40909090909090912</v>
      </c>
      <c r="I59" s="44">
        <v>0</v>
      </c>
      <c r="J59" s="44">
        <v>4</v>
      </c>
      <c r="K59" s="6">
        <v>0.54545454545454541</v>
      </c>
      <c r="L59" s="6">
        <v>9.0909090909090912E-2</v>
      </c>
      <c r="M59" s="43">
        <v>3.8860000000000001</v>
      </c>
      <c r="N59" s="43">
        <v>4</v>
      </c>
      <c r="O59" s="43">
        <v>3.7435999999999998</v>
      </c>
      <c r="P59" s="43">
        <v>5</v>
      </c>
    </row>
    <row r="60" spans="1:16" x14ac:dyDescent="0.25">
      <c r="A60" s="41">
        <v>71026467</v>
      </c>
      <c r="B60" s="42" t="s">
        <v>137</v>
      </c>
      <c r="C60" s="5">
        <v>34</v>
      </c>
      <c r="D60" s="5">
        <v>108</v>
      </c>
      <c r="E60" s="5">
        <v>142</v>
      </c>
      <c r="F60" s="6">
        <v>0.23943661971830985</v>
      </c>
      <c r="G60" s="43">
        <v>28.2958</v>
      </c>
      <c r="H60" s="6">
        <v>0.59154929577464788</v>
      </c>
      <c r="I60" s="44">
        <v>1</v>
      </c>
      <c r="J60" s="44">
        <v>11</v>
      </c>
      <c r="K60" s="6">
        <v>0.40140845070422537</v>
      </c>
      <c r="L60" s="6">
        <v>0.40845070422535212</v>
      </c>
      <c r="M60" s="43">
        <v>4.1630000000000003</v>
      </c>
      <c r="N60" s="43">
        <v>4</v>
      </c>
      <c r="O60" s="43">
        <v>4.0373999999999999</v>
      </c>
      <c r="P60" s="43">
        <v>4.5590000000000002</v>
      </c>
    </row>
    <row r="61" spans="1:16" x14ac:dyDescent="0.25">
      <c r="A61" s="41">
        <v>71026566</v>
      </c>
      <c r="B61" s="42" t="s">
        <v>138</v>
      </c>
      <c r="C61" s="5">
        <v>16</v>
      </c>
      <c r="D61" s="5">
        <v>72</v>
      </c>
      <c r="E61" s="5">
        <v>88</v>
      </c>
      <c r="F61" s="6">
        <v>0.18181818181818182</v>
      </c>
      <c r="G61" s="43">
        <v>30.056799999999999</v>
      </c>
      <c r="H61" s="6">
        <v>0.65909090909090906</v>
      </c>
      <c r="I61" s="44">
        <v>0</v>
      </c>
      <c r="J61" s="44">
        <v>6</v>
      </c>
      <c r="K61" s="6">
        <v>0.34090909090909088</v>
      </c>
      <c r="L61" s="6">
        <v>0.23863636363636365</v>
      </c>
      <c r="M61" s="43">
        <v>3.835</v>
      </c>
      <c r="N61" s="43">
        <v>4</v>
      </c>
      <c r="O61" s="43">
        <v>3.5217000000000001</v>
      </c>
      <c r="P61" s="43">
        <v>5.1879999999999997</v>
      </c>
    </row>
    <row r="62" spans="1:16" x14ac:dyDescent="0.25">
      <c r="A62" s="41">
        <v>71026665</v>
      </c>
      <c r="B62" s="42" t="s">
        <v>139</v>
      </c>
      <c r="C62" s="5">
        <v>74</v>
      </c>
      <c r="D62" s="5">
        <v>192</v>
      </c>
      <c r="E62" s="5">
        <v>266</v>
      </c>
      <c r="F62" s="6">
        <v>0.2781954887218045</v>
      </c>
      <c r="G62" s="43">
        <v>30.334599999999998</v>
      </c>
      <c r="H62" s="6">
        <v>0.66541353383458646</v>
      </c>
      <c r="I62" s="44">
        <v>2</v>
      </c>
      <c r="J62" s="44">
        <v>24</v>
      </c>
      <c r="K62" s="6">
        <v>0.33458646616541354</v>
      </c>
      <c r="L62" s="6">
        <v>0.37593984962406013</v>
      </c>
      <c r="M62" s="43">
        <v>4.0839999999999996</v>
      </c>
      <c r="N62" s="43">
        <v>4</v>
      </c>
      <c r="O62" s="43">
        <v>3.7526000000000002</v>
      </c>
      <c r="P62" s="43">
        <v>4.9450000000000003</v>
      </c>
    </row>
    <row r="63" spans="1:16" x14ac:dyDescent="0.25">
      <c r="A63" s="41">
        <v>71029041</v>
      </c>
      <c r="B63" s="42" t="s">
        <v>60</v>
      </c>
      <c r="C63" s="5">
        <v>66</v>
      </c>
      <c r="D63" s="5">
        <v>267</v>
      </c>
      <c r="E63" s="5">
        <v>333</v>
      </c>
      <c r="F63" s="6">
        <v>0.1981981981981982</v>
      </c>
      <c r="G63" s="43">
        <v>31.282299999999999</v>
      </c>
      <c r="H63" s="6">
        <v>0.61561561561561562</v>
      </c>
      <c r="I63" s="44">
        <v>0</v>
      </c>
      <c r="J63" s="44">
        <v>42</v>
      </c>
      <c r="K63" s="6">
        <v>0.31531531531531531</v>
      </c>
      <c r="L63" s="6">
        <v>0.11411411411411411</v>
      </c>
      <c r="M63" s="43">
        <v>3.8159999999999998</v>
      </c>
      <c r="N63" s="43">
        <v>4</v>
      </c>
      <c r="O63" s="43">
        <v>3.3925000000000001</v>
      </c>
      <c r="P63" s="43">
        <v>5.5149999999999997</v>
      </c>
    </row>
    <row r="64" spans="1:16" x14ac:dyDescent="0.25">
      <c r="A64" s="41">
        <v>71030031</v>
      </c>
      <c r="B64" s="42" t="s">
        <v>140</v>
      </c>
      <c r="C64" s="5">
        <v>77</v>
      </c>
      <c r="D64" s="5">
        <v>134</v>
      </c>
      <c r="E64" s="5">
        <v>211</v>
      </c>
      <c r="F64" s="6">
        <v>0.36492890995260663</v>
      </c>
      <c r="G64" s="43">
        <v>30.838899999999999</v>
      </c>
      <c r="H64" s="6">
        <v>0.61137440758293837</v>
      </c>
      <c r="I64" s="44">
        <v>2</v>
      </c>
      <c r="J64" s="44">
        <v>22</v>
      </c>
      <c r="K64" s="6">
        <v>0.36492890995260663</v>
      </c>
      <c r="L64" s="6">
        <v>0.33175355450236965</v>
      </c>
      <c r="M64" s="43">
        <v>4.8659999999999997</v>
      </c>
      <c r="N64" s="43">
        <v>4</v>
      </c>
      <c r="O64" s="43">
        <v>4.4962</v>
      </c>
      <c r="P64" s="43">
        <v>5.5490000000000004</v>
      </c>
    </row>
    <row r="65" spans="1:16" x14ac:dyDescent="0.25">
      <c r="A65" s="41">
        <v>71030823</v>
      </c>
      <c r="B65" s="42" t="s">
        <v>141</v>
      </c>
      <c r="C65" s="5">
        <v>18</v>
      </c>
      <c r="D65" s="5">
        <v>77</v>
      </c>
      <c r="E65" s="5">
        <v>95</v>
      </c>
      <c r="F65" s="6">
        <v>0.18947368421052632</v>
      </c>
      <c r="G65" s="43">
        <v>29.7789</v>
      </c>
      <c r="H65" s="6">
        <v>0.42105263157894735</v>
      </c>
      <c r="I65" s="44">
        <v>0</v>
      </c>
      <c r="J65" s="44">
        <v>8</v>
      </c>
      <c r="K65" s="6">
        <v>0.56842105263157894</v>
      </c>
      <c r="L65" s="6">
        <v>0.31578947368421051</v>
      </c>
      <c r="M65" s="43">
        <v>7.6669999999999998</v>
      </c>
      <c r="N65" s="43">
        <v>4</v>
      </c>
      <c r="O65" s="43">
        <v>8.0526</v>
      </c>
      <c r="P65" s="43">
        <v>5.9409999999999998</v>
      </c>
    </row>
    <row r="66" spans="1:16" x14ac:dyDescent="0.25">
      <c r="A66" s="41">
        <v>71031021</v>
      </c>
      <c r="B66" s="42" t="s">
        <v>142</v>
      </c>
      <c r="C66" s="5">
        <v>16</v>
      </c>
      <c r="D66" s="5">
        <v>39</v>
      </c>
      <c r="E66" s="5">
        <v>55</v>
      </c>
      <c r="F66" s="6">
        <v>0.29090909090909089</v>
      </c>
      <c r="G66" s="43">
        <v>31.418199999999999</v>
      </c>
      <c r="H66" s="6">
        <v>0.5636363636363636</v>
      </c>
      <c r="I66" s="44">
        <v>0</v>
      </c>
      <c r="J66" s="44">
        <v>9</v>
      </c>
      <c r="K66" s="6">
        <v>0.34545454545454546</v>
      </c>
      <c r="L66" s="6">
        <v>0.47272727272727272</v>
      </c>
      <c r="M66" s="43">
        <v>10.130000000000001</v>
      </c>
      <c r="N66" s="43">
        <v>4</v>
      </c>
      <c r="O66" s="43">
        <v>4.0789</v>
      </c>
      <c r="P66" s="43">
        <v>24.5</v>
      </c>
    </row>
    <row r="67" spans="1:16" x14ac:dyDescent="0.25">
      <c r="A67" s="41">
        <v>71031417</v>
      </c>
      <c r="B67" s="42" t="s">
        <v>64</v>
      </c>
      <c r="C67" s="5">
        <v>19</v>
      </c>
      <c r="D67" s="5">
        <v>77</v>
      </c>
      <c r="E67" s="5">
        <v>96</v>
      </c>
      <c r="F67" s="6">
        <v>0.19791666666666666</v>
      </c>
      <c r="G67" s="43">
        <v>29.427099999999999</v>
      </c>
      <c r="H67" s="6">
        <v>0.69791666666666663</v>
      </c>
      <c r="I67" s="44">
        <v>0</v>
      </c>
      <c r="J67" s="44">
        <v>5</v>
      </c>
      <c r="K67" s="6">
        <v>0.26041666666666669</v>
      </c>
      <c r="L67" s="6">
        <v>7.2916666666666671E-2</v>
      </c>
      <c r="M67" s="43">
        <v>3.7549999999999999</v>
      </c>
      <c r="N67" s="43">
        <v>4</v>
      </c>
      <c r="O67" s="43">
        <v>3.36</v>
      </c>
      <c r="P67" s="43">
        <v>5.3159999999999998</v>
      </c>
    </row>
    <row r="68" spans="1:16" x14ac:dyDescent="0.25">
      <c r="A68" s="41">
        <v>71032209</v>
      </c>
      <c r="B68" s="42" t="s">
        <v>143</v>
      </c>
      <c r="C68" s="5">
        <v>162</v>
      </c>
      <c r="D68" s="5">
        <v>341</v>
      </c>
      <c r="E68" s="5">
        <v>503</v>
      </c>
      <c r="F68" s="6">
        <v>0.32206759443339961</v>
      </c>
      <c r="G68" s="43">
        <v>31.970199999999998</v>
      </c>
      <c r="H68" s="6">
        <v>0.43936381709741551</v>
      </c>
      <c r="I68" s="44">
        <v>0</v>
      </c>
      <c r="J68" s="44">
        <v>53</v>
      </c>
      <c r="K68" s="6">
        <v>0.53081510934393639</v>
      </c>
      <c r="L68" s="6">
        <v>0.30417495029821073</v>
      </c>
      <c r="M68" s="43">
        <v>4.7610000000000001</v>
      </c>
      <c r="N68" s="43">
        <v>4</v>
      </c>
      <c r="O68" s="43">
        <v>4.4824000000000002</v>
      </c>
      <c r="P68" s="43">
        <v>6.1</v>
      </c>
    </row>
    <row r="69" spans="1:16" x14ac:dyDescent="0.25">
      <c r="A69" s="41">
        <v>71032506</v>
      </c>
      <c r="B69" s="42" t="s">
        <v>144</v>
      </c>
      <c r="C69" s="5">
        <v>27</v>
      </c>
      <c r="D69" s="5">
        <v>161</v>
      </c>
      <c r="E69" s="5">
        <v>188</v>
      </c>
      <c r="F69" s="6">
        <v>0.14361702127659576</v>
      </c>
      <c r="G69" s="43">
        <v>28.526599999999998</v>
      </c>
      <c r="H69" s="6">
        <v>0.62765957446808507</v>
      </c>
      <c r="I69" s="44">
        <v>0</v>
      </c>
      <c r="J69" s="44">
        <v>9</v>
      </c>
      <c r="K69" s="6">
        <v>0.42021276595744683</v>
      </c>
      <c r="L69" s="6">
        <v>0.22872340425531915</v>
      </c>
      <c r="M69" s="43">
        <v>5.7690000000000001</v>
      </c>
      <c r="N69" s="43">
        <v>4</v>
      </c>
      <c r="O69" s="43">
        <v>5.9067999999999996</v>
      </c>
      <c r="P69" s="43">
        <v>4.88</v>
      </c>
    </row>
    <row r="70" spans="1:16" x14ac:dyDescent="0.25">
      <c r="A70" s="41">
        <v>71033296</v>
      </c>
      <c r="B70" s="42" t="s">
        <v>145</v>
      </c>
      <c r="C70" s="5">
        <v>119</v>
      </c>
      <c r="D70" s="5">
        <v>374</v>
      </c>
      <c r="E70" s="5">
        <v>493</v>
      </c>
      <c r="F70" s="6">
        <v>0.2413793103448276</v>
      </c>
      <c r="G70" s="43">
        <v>34.679499999999997</v>
      </c>
      <c r="H70" s="6">
        <v>0.22515212981744423</v>
      </c>
      <c r="I70" s="44">
        <v>0</v>
      </c>
      <c r="J70" s="44">
        <v>127</v>
      </c>
      <c r="K70" s="6">
        <v>0.57403651115618659</v>
      </c>
      <c r="L70" s="6">
        <v>0.47464503042596351</v>
      </c>
      <c r="M70" s="43">
        <v>4.8369999999999997</v>
      </c>
      <c r="N70" s="43">
        <v>4</v>
      </c>
      <c r="O70" s="43">
        <v>4.7324000000000002</v>
      </c>
      <c r="P70" s="43">
        <v>5.1719999999999997</v>
      </c>
    </row>
    <row r="71" spans="1:16" x14ac:dyDescent="0.25">
      <c r="A71" s="41">
        <v>71034682</v>
      </c>
      <c r="B71" s="42" t="s">
        <v>68</v>
      </c>
      <c r="C71" s="5">
        <v>18</v>
      </c>
      <c r="D71" s="5">
        <v>74</v>
      </c>
      <c r="E71" s="5">
        <v>92</v>
      </c>
      <c r="F71" s="6">
        <v>0.19565217391304349</v>
      </c>
      <c r="G71" s="43">
        <v>29.5761</v>
      </c>
      <c r="H71" s="6">
        <v>0.65217391304347827</v>
      </c>
      <c r="I71" s="44">
        <v>0</v>
      </c>
      <c r="J71" s="44">
        <v>7</v>
      </c>
      <c r="K71" s="6">
        <v>0.42391304347826086</v>
      </c>
      <c r="L71" s="6">
        <v>0.39130434782608697</v>
      </c>
      <c r="M71" s="43">
        <v>4.5910000000000002</v>
      </c>
      <c r="N71" s="43">
        <v>4</v>
      </c>
      <c r="O71" s="43">
        <v>4.4225000000000003</v>
      </c>
      <c r="P71" s="43">
        <v>5.2939999999999996</v>
      </c>
    </row>
    <row r="72" spans="1:16" x14ac:dyDescent="0.25">
      <c r="A72" s="41">
        <v>71037157</v>
      </c>
      <c r="B72" s="42" t="s">
        <v>146</v>
      </c>
      <c r="C72" s="5">
        <v>78</v>
      </c>
      <c r="D72" s="5">
        <v>243</v>
      </c>
      <c r="E72" s="5">
        <v>321</v>
      </c>
      <c r="F72" s="6">
        <v>0.24299065420560748</v>
      </c>
      <c r="G72" s="43">
        <v>30.451699999999999</v>
      </c>
      <c r="H72" s="6">
        <v>0.6479750778816199</v>
      </c>
      <c r="I72" s="44">
        <v>0</v>
      </c>
      <c r="J72" s="44">
        <v>26</v>
      </c>
      <c r="K72" s="6">
        <v>0.3644859813084112</v>
      </c>
      <c r="L72" s="6">
        <v>0.40498442367601245</v>
      </c>
      <c r="M72" s="43">
        <v>4.08</v>
      </c>
      <c r="N72" s="43">
        <v>4</v>
      </c>
      <c r="O72" s="43">
        <v>3.6328999999999998</v>
      </c>
      <c r="P72" s="43">
        <v>5.5140000000000002</v>
      </c>
    </row>
    <row r="73" spans="1:16" x14ac:dyDescent="0.25">
      <c r="A73" s="41">
        <v>71037850</v>
      </c>
      <c r="B73" s="42" t="s">
        <v>70</v>
      </c>
      <c r="C73" s="5">
        <v>10</v>
      </c>
      <c r="D73" s="5">
        <v>49</v>
      </c>
      <c r="E73" s="5">
        <v>59</v>
      </c>
      <c r="F73" s="6">
        <v>0.16949152542372881</v>
      </c>
      <c r="G73" s="43">
        <v>28.627099999999999</v>
      </c>
      <c r="H73" s="6">
        <v>0.49152542372881358</v>
      </c>
      <c r="I73" s="44">
        <v>0</v>
      </c>
      <c r="J73" s="44">
        <v>2</v>
      </c>
      <c r="K73" s="6">
        <v>0.52542372881355937</v>
      </c>
      <c r="L73" s="6">
        <v>0.30508474576271188</v>
      </c>
      <c r="M73" s="43">
        <v>4.3834999999999997</v>
      </c>
      <c r="N73" s="43">
        <v>5</v>
      </c>
      <c r="O73" s="43">
        <v>4.1111000000000004</v>
      </c>
      <c r="P73" s="43">
        <v>5.8</v>
      </c>
    </row>
    <row r="74" spans="1:16" x14ac:dyDescent="0.25">
      <c r="A74" s="41">
        <v>71039236</v>
      </c>
      <c r="B74" s="42" t="s">
        <v>147</v>
      </c>
      <c r="C74" s="5">
        <v>8</v>
      </c>
      <c r="D74" s="5">
        <v>32</v>
      </c>
      <c r="E74" s="5">
        <v>40</v>
      </c>
      <c r="F74" s="6">
        <v>0.2</v>
      </c>
      <c r="G74" s="43">
        <v>31.85</v>
      </c>
      <c r="H74" s="6">
        <v>0.57499999999999996</v>
      </c>
      <c r="I74" s="44">
        <v>0</v>
      </c>
      <c r="J74" s="44">
        <v>5</v>
      </c>
      <c r="K74" s="6">
        <v>0.32500000000000001</v>
      </c>
      <c r="L74" s="6">
        <v>0.35</v>
      </c>
      <c r="M74" s="43">
        <v>4.7</v>
      </c>
      <c r="N74" s="43">
        <v>4.5</v>
      </c>
      <c r="O74" s="43">
        <v>4.1875</v>
      </c>
      <c r="P74" s="43">
        <v>6.75</v>
      </c>
    </row>
    <row r="75" spans="1:16" x14ac:dyDescent="0.25">
      <c r="A75" s="41">
        <v>71039533</v>
      </c>
      <c r="B75" s="42" t="s">
        <v>148</v>
      </c>
      <c r="C75" s="5">
        <v>18</v>
      </c>
      <c r="D75" s="5">
        <v>45</v>
      </c>
      <c r="E75" s="5">
        <v>63</v>
      </c>
      <c r="F75" s="6">
        <v>0.2857142857142857</v>
      </c>
      <c r="G75" s="43">
        <v>30.761900000000001</v>
      </c>
      <c r="H75" s="6">
        <v>0.41269841269841268</v>
      </c>
      <c r="I75" s="44">
        <v>0</v>
      </c>
      <c r="J75" s="44">
        <v>3</v>
      </c>
      <c r="K75" s="6">
        <v>0.55555555555555558</v>
      </c>
      <c r="L75" s="6">
        <v>0.53968253968253965</v>
      </c>
      <c r="M75" s="43">
        <v>4.1500000000000004</v>
      </c>
      <c r="N75" s="43">
        <v>4</v>
      </c>
      <c r="O75" s="43">
        <v>3.4523999999999999</v>
      </c>
      <c r="P75" s="43">
        <v>5.7779999999999996</v>
      </c>
    </row>
    <row r="76" spans="1:16" x14ac:dyDescent="0.25">
      <c r="A76" s="41">
        <v>71039632</v>
      </c>
      <c r="B76" s="42" t="s">
        <v>149</v>
      </c>
      <c r="C76" s="5">
        <v>86</v>
      </c>
      <c r="D76" s="5">
        <v>188</v>
      </c>
      <c r="E76" s="5">
        <v>274</v>
      </c>
      <c r="F76" s="6">
        <v>0.31386861313868614</v>
      </c>
      <c r="G76" s="43">
        <v>30.7226</v>
      </c>
      <c r="H76" s="6">
        <v>0.55474452554744524</v>
      </c>
      <c r="I76" s="44">
        <v>0</v>
      </c>
      <c r="J76" s="44">
        <v>30</v>
      </c>
      <c r="K76" s="6">
        <v>0.42700729927007297</v>
      </c>
      <c r="L76" s="6">
        <v>0.42700729927007297</v>
      </c>
      <c r="M76" s="43">
        <v>4.1840000000000002</v>
      </c>
      <c r="N76" s="43">
        <v>4</v>
      </c>
      <c r="O76" s="43">
        <v>3.7111000000000001</v>
      </c>
      <c r="P76" s="43">
        <v>5.2350000000000003</v>
      </c>
    </row>
    <row r="77" spans="1:16" x14ac:dyDescent="0.25">
      <c r="A77" s="41">
        <v>71039731</v>
      </c>
      <c r="B77" s="42" t="s">
        <v>150</v>
      </c>
      <c r="C77" s="5">
        <v>30</v>
      </c>
      <c r="D77" s="5">
        <v>76</v>
      </c>
      <c r="E77" s="5">
        <v>106</v>
      </c>
      <c r="F77" s="6">
        <v>0.28301886792452829</v>
      </c>
      <c r="G77" s="43">
        <v>30.9528</v>
      </c>
      <c r="H77" s="6">
        <v>0.39622641509433965</v>
      </c>
      <c r="I77" s="44">
        <v>0</v>
      </c>
      <c r="J77" s="44">
        <v>13</v>
      </c>
      <c r="K77" s="6">
        <v>0.56603773584905659</v>
      </c>
      <c r="L77" s="6">
        <v>0.10377358490566038</v>
      </c>
      <c r="M77" s="43">
        <v>4.351</v>
      </c>
      <c r="N77" s="43">
        <v>5</v>
      </c>
      <c r="O77" s="43">
        <v>3.9306000000000001</v>
      </c>
      <c r="P77" s="43">
        <v>5.56</v>
      </c>
    </row>
    <row r="78" spans="1:16" x14ac:dyDescent="0.25">
      <c r="A78" s="41">
        <v>71040325</v>
      </c>
      <c r="B78" s="42" t="s">
        <v>151</v>
      </c>
      <c r="C78" s="5">
        <v>157</v>
      </c>
      <c r="D78" s="5">
        <v>289</v>
      </c>
      <c r="E78" s="5">
        <v>446</v>
      </c>
      <c r="F78" s="6">
        <v>0.35201793721973096</v>
      </c>
      <c r="G78" s="43">
        <v>32.410299999999999</v>
      </c>
      <c r="H78" s="6">
        <v>0.57847533632286996</v>
      </c>
      <c r="I78" s="44">
        <v>0</v>
      </c>
      <c r="J78" s="44">
        <v>74</v>
      </c>
      <c r="K78" s="6">
        <v>0.42152466367713004</v>
      </c>
      <c r="L78" s="6">
        <v>0.62780269058295968</v>
      </c>
      <c r="M78" s="43">
        <v>5.0460000000000003</v>
      </c>
      <c r="N78" s="43">
        <v>4</v>
      </c>
      <c r="O78" s="43">
        <v>3.8773</v>
      </c>
      <c r="P78" s="43">
        <v>7.1840000000000002</v>
      </c>
    </row>
    <row r="79" spans="1:16" x14ac:dyDescent="0.25">
      <c r="A79" s="41">
        <v>71040622</v>
      </c>
      <c r="B79" s="42" t="s">
        <v>152</v>
      </c>
      <c r="C79" s="5">
        <v>118</v>
      </c>
      <c r="D79" s="5">
        <v>540</v>
      </c>
      <c r="E79" s="5">
        <v>658</v>
      </c>
      <c r="F79" s="6">
        <v>0.17933130699088146</v>
      </c>
      <c r="G79" s="43">
        <v>31.4696</v>
      </c>
      <c r="H79" s="6">
        <v>0.77963525835866265</v>
      </c>
      <c r="I79" s="44">
        <v>0</v>
      </c>
      <c r="J79" s="44">
        <v>75</v>
      </c>
      <c r="K79" s="6">
        <v>0.20516717325227962</v>
      </c>
      <c r="L79" s="6">
        <v>0.15501519756838905</v>
      </c>
      <c r="M79" s="43">
        <v>5.0350000000000001</v>
      </c>
      <c r="N79" s="43">
        <v>4</v>
      </c>
      <c r="O79" s="43">
        <v>4.8789999999999996</v>
      </c>
      <c r="P79" s="43">
        <v>5.7590000000000003</v>
      </c>
    </row>
    <row r="80" spans="1:16" x14ac:dyDescent="0.25">
      <c r="A80" s="41">
        <v>71040919</v>
      </c>
      <c r="B80" s="42" t="s">
        <v>153</v>
      </c>
      <c r="C80" s="5">
        <v>49</v>
      </c>
      <c r="D80" s="5">
        <v>133</v>
      </c>
      <c r="E80" s="5">
        <v>182</v>
      </c>
      <c r="F80" s="6">
        <v>0.26923076923076922</v>
      </c>
      <c r="G80" s="43">
        <v>27.670300000000001</v>
      </c>
      <c r="H80" s="6">
        <v>0.75824175824175821</v>
      </c>
      <c r="I80" s="44">
        <v>1</v>
      </c>
      <c r="J80" s="44">
        <v>10</v>
      </c>
      <c r="K80" s="6">
        <v>0.30219780219780218</v>
      </c>
      <c r="L80" s="6">
        <v>0.36813186813186816</v>
      </c>
      <c r="M80" s="43">
        <v>4.5730000000000004</v>
      </c>
      <c r="N80" s="43">
        <v>4</v>
      </c>
      <c r="O80" s="43">
        <v>4.2636000000000003</v>
      </c>
      <c r="P80" s="43">
        <v>5.3879999999999999</v>
      </c>
    </row>
    <row r="81" spans="1:16" x14ac:dyDescent="0.25">
      <c r="A81" s="41">
        <v>71041018</v>
      </c>
      <c r="B81" s="42" t="s">
        <v>154</v>
      </c>
      <c r="C81" s="5">
        <v>58</v>
      </c>
      <c r="D81" s="5">
        <v>186</v>
      </c>
      <c r="E81" s="5">
        <v>244</v>
      </c>
      <c r="F81" s="6">
        <v>0.23770491803278687</v>
      </c>
      <c r="G81" s="43">
        <v>28.2254</v>
      </c>
      <c r="H81" s="6">
        <v>0.78688524590163933</v>
      </c>
      <c r="I81" s="44">
        <v>2</v>
      </c>
      <c r="J81" s="44">
        <v>13</v>
      </c>
      <c r="K81" s="6">
        <v>0.22540983606557377</v>
      </c>
      <c r="L81" s="6">
        <v>0.30327868852459017</v>
      </c>
      <c r="M81" s="43">
        <v>5.1719999999999997</v>
      </c>
      <c r="N81" s="43">
        <v>4</v>
      </c>
      <c r="O81" s="43">
        <v>3.6242999999999999</v>
      </c>
      <c r="P81" s="43">
        <v>10</v>
      </c>
    </row>
    <row r="82" spans="1:16" x14ac:dyDescent="0.25">
      <c r="A82" s="41">
        <v>71041216</v>
      </c>
      <c r="B82" s="42" t="s">
        <v>155</v>
      </c>
      <c r="C82" s="5">
        <v>248</v>
      </c>
      <c r="D82" s="5">
        <v>785</v>
      </c>
      <c r="E82" s="5">
        <v>1033</v>
      </c>
      <c r="F82" s="6">
        <v>0.24007744433688286</v>
      </c>
      <c r="G82" s="43">
        <v>29.9894</v>
      </c>
      <c r="H82" s="6">
        <v>0.79767666989351405</v>
      </c>
      <c r="I82" s="44">
        <v>1</v>
      </c>
      <c r="J82" s="44">
        <v>64</v>
      </c>
      <c r="K82" s="6">
        <v>0.24975798644724104</v>
      </c>
      <c r="L82" s="6">
        <v>0.42691190706679571</v>
      </c>
      <c r="M82" s="43">
        <v>5.2110000000000003</v>
      </c>
      <c r="N82" s="43">
        <v>4</v>
      </c>
      <c r="O82" s="43">
        <v>4.9946999999999999</v>
      </c>
      <c r="P82" s="43">
        <v>5.91</v>
      </c>
    </row>
    <row r="83" spans="1:16" x14ac:dyDescent="0.25">
      <c r="A83" s="41">
        <v>71052597</v>
      </c>
      <c r="B83" s="42" t="s">
        <v>80</v>
      </c>
      <c r="C83" s="5">
        <v>23</v>
      </c>
      <c r="D83" s="5">
        <v>89</v>
      </c>
      <c r="E83" s="5">
        <v>112</v>
      </c>
      <c r="F83" s="6">
        <v>0.20535714285714285</v>
      </c>
      <c r="G83" s="43">
        <v>29.392900000000001</v>
      </c>
      <c r="H83" s="6">
        <v>0.6517857142857143</v>
      </c>
      <c r="I83" s="44">
        <v>0</v>
      </c>
      <c r="J83" s="44">
        <v>11</v>
      </c>
      <c r="K83" s="6">
        <v>0.29464285714285715</v>
      </c>
      <c r="L83" s="6">
        <v>0.35714285714285715</v>
      </c>
      <c r="M83" s="43">
        <v>5.0830000000000002</v>
      </c>
      <c r="N83" s="43">
        <v>4.5</v>
      </c>
      <c r="O83" s="43">
        <v>4.8735999999999997</v>
      </c>
      <c r="P83" s="43">
        <v>5.952</v>
      </c>
    </row>
    <row r="84" spans="1:16" x14ac:dyDescent="0.25">
      <c r="A84" s="41">
        <v>71053488</v>
      </c>
      <c r="B84" s="42" t="s">
        <v>156</v>
      </c>
      <c r="C84" s="5">
        <v>70</v>
      </c>
      <c r="D84" s="5">
        <v>228</v>
      </c>
      <c r="E84" s="5">
        <v>298</v>
      </c>
      <c r="F84" s="6">
        <v>0.2348993288590604</v>
      </c>
      <c r="G84" s="43">
        <v>29.305399999999999</v>
      </c>
      <c r="H84" s="6">
        <v>0.64429530201342278</v>
      </c>
      <c r="I84" s="44">
        <v>1</v>
      </c>
      <c r="J84" s="44">
        <v>20</v>
      </c>
      <c r="K84" s="6">
        <v>0.3523489932885906</v>
      </c>
      <c r="L84" s="6">
        <v>0.40604026845637586</v>
      </c>
      <c r="M84" s="43">
        <v>4.2729999999999997</v>
      </c>
      <c r="N84" s="43">
        <v>4</v>
      </c>
      <c r="O84" s="43">
        <v>3.8414000000000001</v>
      </c>
      <c r="P84" s="43">
        <v>5.6710000000000003</v>
      </c>
    </row>
    <row r="85" spans="1:16" x14ac:dyDescent="0.25">
      <c r="A85" s="41">
        <v>71053686</v>
      </c>
      <c r="B85" s="42" t="s">
        <v>157</v>
      </c>
      <c r="C85" s="5">
        <v>13</v>
      </c>
      <c r="D85" s="5">
        <v>42</v>
      </c>
      <c r="E85" s="5">
        <v>55</v>
      </c>
      <c r="F85" s="6">
        <v>0.23636363636363636</v>
      </c>
      <c r="G85" s="43">
        <v>30.9636</v>
      </c>
      <c r="H85" s="6">
        <v>0.34545454545454546</v>
      </c>
      <c r="I85" s="44">
        <v>0</v>
      </c>
      <c r="J85" s="44">
        <v>6</v>
      </c>
      <c r="K85" s="6">
        <v>0.54545454545454541</v>
      </c>
      <c r="L85" s="6">
        <v>0.4</v>
      </c>
      <c r="M85" s="43">
        <v>3.6110000000000002</v>
      </c>
      <c r="N85" s="43">
        <v>4</v>
      </c>
      <c r="O85" s="43">
        <v>3.3414999999999999</v>
      </c>
      <c r="P85" s="43">
        <v>4.4619999999999997</v>
      </c>
    </row>
    <row r="86" spans="1:16" x14ac:dyDescent="0.25">
      <c r="A86" s="41">
        <v>71055072</v>
      </c>
      <c r="B86" s="42" t="s">
        <v>82</v>
      </c>
      <c r="C86" s="5">
        <v>36</v>
      </c>
      <c r="D86" s="5">
        <v>76</v>
      </c>
      <c r="E86" s="5">
        <v>112</v>
      </c>
      <c r="F86" s="6">
        <v>0.32142857142857145</v>
      </c>
      <c r="G86" s="43">
        <v>30.339300000000001</v>
      </c>
      <c r="H86" s="6">
        <v>0.7232142857142857</v>
      </c>
      <c r="I86" s="44">
        <v>0</v>
      </c>
      <c r="J86" s="44">
        <v>18</v>
      </c>
      <c r="K86" s="6">
        <v>0.22321428571428573</v>
      </c>
      <c r="L86" s="6">
        <v>0.42857142857142855</v>
      </c>
      <c r="M86" s="43">
        <v>4.306</v>
      </c>
      <c r="N86" s="43">
        <v>4</v>
      </c>
      <c r="O86" s="43">
        <v>3.6892</v>
      </c>
      <c r="P86" s="43">
        <v>5.6470000000000002</v>
      </c>
    </row>
    <row r="87" spans="1:16" x14ac:dyDescent="0.25">
      <c r="A87" s="41">
        <v>71059527</v>
      </c>
      <c r="B87" s="42" t="s">
        <v>158</v>
      </c>
      <c r="C87" s="5">
        <v>63</v>
      </c>
      <c r="D87" s="5">
        <v>252</v>
      </c>
      <c r="E87" s="5">
        <v>315</v>
      </c>
      <c r="F87" s="6">
        <v>0.2</v>
      </c>
      <c r="G87" s="43">
        <v>30.022200000000002</v>
      </c>
      <c r="H87" s="6">
        <v>0.59365079365079365</v>
      </c>
      <c r="I87" s="44">
        <v>0</v>
      </c>
      <c r="J87" s="44">
        <v>29</v>
      </c>
      <c r="K87" s="6">
        <v>0.37777777777777777</v>
      </c>
      <c r="L87" s="6">
        <v>0.30158730158730157</v>
      </c>
      <c r="M87" s="43">
        <v>3.7429999999999999</v>
      </c>
      <c r="N87" s="43">
        <v>4</v>
      </c>
      <c r="O87" s="43">
        <v>3.3144999999999998</v>
      </c>
      <c r="P87" s="43">
        <v>5.4290000000000003</v>
      </c>
    </row>
    <row r="88" spans="1:16" x14ac:dyDescent="0.25">
      <c r="A88" s="41">
        <v>71067049</v>
      </c>
      <c r="B88" s="42" t="s">
        <v>159</v>
      </c>
      <c r="C88" s="5">
        <v>56</v>
      </c>
      <c r="D88" s="5">
        <v>177</v>
      </c>
      <c r="E88" s="5">
        <v>233</v>
      </c>
      <c r="F88" s="6">
        <v>0.24034334763948498</v>
      </c>
      <c r="G88" s="43">
        <v>31.291799999999999</v>
      </c>
      <c r="H88" s="6">
        <v>0.51502145922746778</v>
      </c>
      <c r="I88" s="44">
        <v>0</v>
      </c>
      <c r="J88" s="44">
        <v>23</v>
      </c>
      <c r="K88" s="6">
        <v>0.50643776824034337</v>
      </c>
      <c r="L88" s="6">
        <v>0.6566523605150214</v>
      </c>
      <c r="M88" s="43">
        <v>4.26</v>
      </c>
      <c r="N88" s="43">
        <v>4</v>
      </c>
      <c r="O88" s="43">
        <v>3.6686000000000001</v>
      </c>
      <c r="P88" s="43">
        <v>6.1070000000000002</v>
      </c>
    </row>
    <row r="89" spans="1:16" x14ac:dyDescent="0.25">
      <c r="A89" s="41">
        <v>71068237</v>
      </c>
      <c r="B89" s="42" t="s">
        <v>85</v>
      </c>
      <c r="C89" s="5">
        <v>52</v>
      </c>
      <c r="D89" s="5">
        <v>206</v>
      </c>
      <c r="E89" s="5">
        <v>258</v>
      </c>
      <c r="F89" s="6">
        <v>0.20155038759689922</v>
      </c>
      <c r="G89" s="43">
        <v>30.546500000000002</v>
      </c>
      <c r="H89" s="6">
        <v>0.79844961240310075</v>
      </c>
      <c r="I89" s="44">
        <v>1</v>
      </c>
      <c r="J89" s="44">
        <v>21</v>
      </c>
      <c r="K89" s="6">
        <v>0.17054263565891473</v>
      </c>
      <c r="L89" s="6">
        <v>0.13953488372093023</v>
      </c>
      <c r="M89" s="43">
        <v>3.6059999999999999</v>
      </c>
      <c r="N89" s="43">
        <v>3</v>
      </c>
      <c r="O89" s="43">
        <v>3.2010999999999998</v>
      </c>
      <c r="P89" s="43">
        <v>5.077</v>
      </c>
    </row>
    <row r="90" spans="1:16" x14ac:dyDescent="0.25">
      <c r="A90" s="41">
        <v>71068930</v>
      </c>
      <c r="B90" s="42" t="s">
        <v>160</v>
      </c>
      <c r="C90" s="5">
        <v>51</v>
      </c>
      <c r="D90" s="5">
        <v>126</v>
      </c>
      <c r="E90" s="5">
        <v>177</v>
      </c>
      <c r="F90" s="6">
        <v>0.28813559322033899</v>
      </c>
      <c r="G90" s="43">
        <v>32.039499999999997</v>
      </c>
      <c r="H90" s="6">
        <v>0.20338983050847459</v>
      </c>
      <c r="I90" s="44">
        <v>0</v>
      </c>
      <c r="J90" s="44">
        <v>16</v>
      </c>
      <c r="K90" s="6">
        <v>0.7231638418079096</v>
      </c>
      <c r="L90" s="6">
        <v>0.34463276836158191</v>
      </c>
      <c r="M90" s="43">
        <v>9.0860000000000003</v>
      </c>
      <c r="N90" s="43">
        <v>4</v>
      </c>
      <c r="O90" s="43">
        <v>6.0080999999999998</v>
      </c>
      <c r="P90" s="43">
        <v>16.72</v>
      </c>
    </row>
    <row r="91" spans="1:16" x14ac:dyDescent="0.25">
      <c r="A91" s="41">
        <v>71070712</v>
      </c>
      <c r="B91" s="42" t="s">
        <v>161</v>
      </c>
      <c r="C91" s="5">
        <v>87</v>
      </c>
      <c r="D91" s="5">
        <v>343</v>
      </c>
      <c r="E91" s="5">
        <v>430</v>
      </c>
      <c r="F91" s="6">
        <v>0.20232558139534884</v>
      </c>
      <c r="G91" s="43">
        <v>29.981400000000001</v>
      </c>
      <c r="H91" s="6">
        <v>0.66744186046511633</v>
      </c>
      <c r="I91" s="44">
        <v>1</v>
      </c>
      <c r="J91" s="44">
        <v>29</v>
      </c>
      <c r="K91" s="6">
        <v>0.37209302325581395</v>
      </c>
      <c r="L91" s="6">
        <v>0.41860465116279072</v>
      </c>
      <c r="M91" s="43">
        <v>4.601</v>
      </c>
      <c r="N91" s="43">
        <v>4</v>
      </c>
      <c r="O91" s="43">
        <v>3.6764999999999999</v>
      </c>
      <c r="P91" s="43">
        <v>8.2560000000000002</v>
      </c>
    </row>
    <row r="92" spans="1:16" x14ac:dyDescent="0.25">
      <c r="A92" s="41">
        <v>71070910</v>
      </c>
      <c r="B92" s="42" t="s">
        <v>162</v>
      </c>
      <c r="C92" s="5">
        <v>16</v>
      </c>
      <c r="D92" s="5">
        <v>100</v>
      </c>
      <c r="E92" s="5">
        <v>116</v>
      </c>
      <c r="F92" s="6">
        <v>0.13793103448275862</v>
      </c>
      <c r="G92" s="43">
        <v>31.060300000000002</v>
      </c>
      <c r="H92" s="6">
        <v>0.40517241379310343</v>
      </c>
      <c r="I92" s="44">
        <v>0</v>
      </c>
      <c r="J92" s="44">
        <v>9</v>
      </c>
      <c r="K92" s="6">
        <v>0.5431034482758621</v>
      </c>
      <c r="L92" s="6">
        <v>0.48275862068965519</v>
      </c>
      <c r="M92" s="43">
        <v>3.843</v>
      </c>
      <c r="N92" s="43">
        <v>4</v>
      </c>
      <c r="O92" s="43">
        <v>3.61</v>
      </c>
      <c r="P92" s="43">
        <v>5.4</v>
      </c>
    </row>
    <row r="93" spans="1:16" x14ac:dyDescent="0.25">
      <c r="A93" s="41">
        <v>71071009</v>
      </c>
      <c r="B93" s="42" t="s">
        <v>89</v>
      </c>
      <c r="C93" s="5">
        <v>26</v>
      </c>
      <c r="D93" s="5">
        <v>144</v>
      </c>
      <c r="E93" s="5">
        <v>170</v>
      </c>
      <c r="F93" s="6">
        <v>0.15294117647058825</v>
      </c>
      <c r="G93" s="43">
        <v>30.4</v>
      </c>
      <c r="H93" s="6">
        <v>0.47647058823529409</v>
      </c>
      <c r="I93" s="44">
        <v>0</v>
      </c>
      <c r="J93" s="44">
        <v>24</v>
      </c>
      <c r="K93" s="6">
        <v>0.42941176470588233</v>
      </c>
      <c r="L93" s="6">
        <v>0.22352941176470589</v>
      </c>
      <c r="M93" s="43">
        <v>3.9169999999999998</v>
      </c>
      <c r="N93" s="43">
        <v>4</v>
      </c>
      <c r="O93" s="43">
        <v>3.6364000000000001</v>
      </c>
      <c r="P93" s="43">
        <v>5.4619999999999997</v>
      </c>
    </row>
    <row r="94" spans="1:16" x14ac:dyDescent="0.25">
      <c r="A94" s="41">
        <v>71071207</v>
      </c>
      <c r="B94" s="42" t="s">
        <v>163</v>
      </c>
      <c r="C94" s="5">
        <v>22</v>
      </c>
      <c r="D94" s="5">
        <v>60</v>
      </c>
      <c r="E94" s="5">
        <v>82</v>
      </c>
      <c r="F94" s="6">
        <v>0.26829268292682928</v>
      </c>
      <c r="G94" s="43">
        <v>30.4024</v>
      </c>
      <c r="H94" s="6">
        <v>0.43902439024390244</v>
      </c>
      <c r="I94" s="44">
        <v>0</v>
      </c>
      <c r="J94" s="44">
        <v>11</v>
      </c>
      <c r="K94" s="6">
        <v>0.48780487804878048</v>
      </c>
      <c r="L94" s="6">
        <v>0.3902439024390244</v>
      </c>
      <c r="M94" s="43">
        <v>3.8969999999999998</v>
      </c>
      <c r="N94" s="43">
        <v>4</v>
      </c>
      <c r="O94" s="43">
        <v>3.2321</v>
      </c>
      <c r="P94" s="43">
        <v>5.5910000000000002</v>
      </c>
    </row>
    <row r="95" spans="1:16" x14ac:dyDescent="0.25">
      <c r="A95" s="41">
        <v>71071306</v>
      </c>
      <c r="B95" s="42" t="s">
        <v>164</v>
      </c>
      <c r="C95" s="5">
        <v>56</v>
      </c>
      <c r="D95" s="5">
        <v>210</v>
      </c>
      <c r="E95" s="5">
        <v>266</v>
      </c>
      <c r="F95" s="6">
        <v>0.21052631578947367</v>
      </c>
      <c r="G95" s="43">
        <v>29.868400000000001</v>
      </c>
      <c r="H95" s="6">
        <v>0.75187969924812026</v>
      </c>
      <c r="I95" s="44">
        <v>0</v>
      </c>
      <c r="J95" s="44">
        <v>23</v>
      </c>
      <c r="K95" s="6">
        <v>0.23684210526315788</v>
      </c>
      <c r="L95" s="6">
        <v>0.25939849624060152</v>
      </c>
      <c r="M95" s="43">
        <v>5.15</v>
      </c>
      <c r="N95" s="43">
        <v>3.5</v>
      </c>
      <c r="O95" s="43">
        <v>4.8406000000000002</v>
      </c>
      <c r="P95" s="43">
        <v>6.3579999999999997</v>
      </c>
    </row>
    <row r="96" spans="1:16" x14ac:dyDescent="0.25">
      <c r="A96" s="41">
        <v>71071405</v>
      </c>
      <c r="B96" s="42" t="s">
        <v>165</v>
      </c>
      <c r="C96" s="5">
        <v>20</v>
      </c>
      <c r="D96" s="5">
        <v>100</v>
      </c>
      <c r="E96" s="5">
        <v>120</v>
      </c>
      <c r="F96" s="6">
        <v>0.16666666666666666</v>
      </c>
      <c r="G96" s="43">
        <v>31.4833</v>
      </c>
      <c r="H96" s="6">
        <v>0.6333333333333333</v>
      </c>
      <c r="I96" s="44">
        <v>0</v>
      </c>
      <c r="J96" s="44">
        <v>8</v>
      </c>
      <c r="K96" s="6">
        <v>0.4</v>
      </c>
      <c r="L96" s="6">
        <v>0.125</v>
      </c>
      <c r="M96" s="43">
        <v>3.9159999999999999</v>
      </c>
      <c r="N96" s="43">
        <v>4</v>
      </c>
      <c r="O96" s="43">
        <v>3.5960000000000001</v>
      </c>
      <c r="P96" s="43">
        <v>5.5</v>
      </c>
    </row>
    <row r="97" spans="1:16" x14ac:dyDescent="0.25">
      <c r="A97" s="41">
        <v>71071504</v>
      </c>
      <c r="B97" s="42" t="s">
        <v>166</v>
      </c>
      <c r="C97" s="5">
        <v>32</v>
      </c>
      <c r="D97" s="5">
        <v>71</v>
      </c>
      <c r="E97" s="5">
        <v>103</v>
      </c>
      <c r="F97" s="6">
        <v>0.31067961165048541</v>
      </c>
      <c r="G97" s="43">
        <v>30.941700000000001</v>
      </c>
      <c r="H97" s="6">
        <v>0.4563106796116505</v>
      </c>
      <c r="I97" s="44">
        <v>0</v>
      </c>
      <c r="J97" s="44">
        <v>10</v>
      </c>
      <c r="K97" s="6">
        <v>0.47572815533980584</v>
      </c>
      <c r="L97" s="6">
        <v>0.44660194174757284</v>
      </c>
      <c r="M97" s="43">
        <v>4.109</v>
      </c>
      <c r="N97" s="43">
        <v>4</v>
      </c>
      <c r="O97" s="43">
        <v>3.7429000000000001</v>
      </c>
      <c r="P97" s="43">
        <v>4.9349999999999996</v>
      </c>
    </row>
    <row r="98" spans="1:16" x14ac:dyDescent="0.25">
      <c r="A98" s="41">
        <v>71071603</v>
      </c>
      <c r="B98" s="42" t="s">
        <v>167</v>
      </c>
      <c r="C98" s="5">
        <v>20</v>
      </c>
      <c r="D98" s="5">
        <v>72</v>
      </c>
      <c r="E98" s="5">
        <v>92</v>
      </c>
      <c r="F98" s="6">
        <v>0.21739130434782608</v>
      </c>
      <c r="G98" s="43">
        <v>31.75</v>
      </c>
      <c r="H98" s="6">
        <v>0.56521739130434778</v>
      </c>
      <c r="I98" s="44">
        <v>0</v>
      </c>
      <c r="J98" s="44">
        <v>14</v>
      </c>
      <c r="K98" s="6">
        <v>0.35869565217391303</v>
      </c>
      <c r="L98" s="6">
        <v>0.44565217391304346</v>
      </c>
      <c r="M98" s="43">
        <v>6.8890000000000002</v>
      </c>
      <c r="N98" s="43">
        <v>4</v>
      </c>
      <c r="O98" s="43">
        <v>7.2428999999999997</v>
      </c>
      <c r="P98" s="43">
        <v>5.65</v>
      </c>
    </row>
    <row r="99" spans="1:16" x14ac:dyDescent="0.25">
      <c r="A99" s="41">
        <v>71071702</v>
      </c>
      <c r="B99" s="42" t="s">
        <v>95</v>
      </c>
      <c r="C99" s="5">
        <v>26</v>
      </c>
      <c r="D99" s="5">
        <v>54</v>
      </c>
      <c r="E99" s="5">
        <v>80</v>
      </c>
      <c r="F99" s="6">
        <v>0.32500000000000001</v>
      </c>
      <c r="G99" s="43">
        <v>30.262499999999999</v>
      </c>
      <c r="H99" s="6">
        <v>0.52500000000000002</v>
      </c>
      <c r="I99" s="44">
        <v>0</v>
      </c>
      <c r="J99" s="44">
        <v>6</v>
      </c>
      <c r="K99" s="6">
        <v>0.41249999999999998</v>
      </c>
      <c r="L99" s="6">
        <v>0.3</v>
      </c>
      <c r="M99" s="43">
        <v>4.38</v>
      </c>
      <c r="N99" s="43">
        <v>5</v>
      </c>
      <c r="O99" s="43">
        <v>3.9056999999999999</v>
      </c>
      <c r="P99" s="43">
        <v>5.3460000000000001</v>
      </c>
    </row>
    <row r="100" spans="1:16" x14ac:dyDescent="0.25">
      <c r="A100" s="41">
        <v>71071801</v>
      </c>
      <c r="B100" s="42" t="s">
        <v>168</v>
      </c>
      <c r="C100" s="5">
        <v>98</v>
      </c>
      <c r="D100" s="5">
        <v>379</v>
      </c>
      <c r="E100" s="5">
        <v>477</v>
      </c>
      <c r="F100" s="6">
        <v>0.20545073375262055</v>
      </c>
      <c r="G100" s="43">
        <v>29.610099999999999</v>
      </c>
      <c r="H100" s="6">
        <v>0.70230607966457026</v>
      </c>
      <c r="I100" s="44">
        <v>1</v>
      </c>
      <c r="J100" s="44">
        <v>38</v>
      </c>
      <c r="K100" s="6">
        <v>0.31027253668763105</v>
      </c>
      <c r="L100" s="6">
        <v>0.50943396226415094</v>
      </c>
      <c r="M100" s="43">
        <v>4.5140000000000002</v>
      </c>
      <c r="N100" s="43">
        <v>4</v>
      </c>
      <c r="O100" s="43">
        <v>4.12</v>
      </c>
      <c r="P100" s="43">
        <v>6.085</v>
      </c>
    </row>
    <row r="101" spans="1:16" x14ac:dyDescent="0.25">
      <c r="A101" s="41">
        <v>71071997</v>
      </c>
      <c r="B101" s="42" t="s">
        <v>97</v>
      </c>
      <c r="C101" s="5">
        <v>19</v>
      </c>
      <c r="D101" s="5">
        <v>77</v>
      </c>
      <c r="E101" s="5">
        <v>96</v>
      </c>
      <c r="F101" s="6">
        <v>0.19791666666666666</v>
      </c>
      <c r="G101" s="43">
        <v>29.885400000000001</v>
      </c>
      <c r="H101" s="6">
        <v>0.54166666666666663</v>
      </c>
      <c r="I101" s="44">
        <v>0</v>
      </c>
      <c r="J101" s="44">
        <v>13</v>
      </c>
      <c r="K101" s="6">
        <v>0.35416666666666669</v>
      </c>
      <c r="L101" s="6">
        <v>0.29166666666666669</v>
      </c>
      <c r="M101" s="43">
        <v>3.7890000000000001</v>
      </c>
      <c r="N101" s="43">
        <v>4</v>
      </c>
      <c r="O101" s="43">
        <v>3.3683999999999998</v>
      </c>
      <c r="P101" s="43">
        <v>5.4740000000000002</v>
      </c>
    </row>
    <row r="102" spans="1:16" x14ac:dyDescent="0.25">
      <c r="A102" s="41">
        <v>71072393</v>
      </c>
      <c r="B102" s="42" t="s">
        <v>98</v>
      </c>
      <c r="C102" s="5">
        <v>78</v>
      </c>
      <c r="D102" s="5">
        <v>429</v>
      </c>
      <c r="E102" s="5">
        <v>507</v>
      </c>
      <c r="F102" s="6">
        <v>0.15384615384615385</v>
      </c>
      <c r="G102" s="43">
        <v>31.372800000000002</v>
      </c>
      <c r="H102" s="6">
        <v>0.76331360946745563</v>
      </c>
      <c r="I102" s="44">
        <v>0</v>
      </c>
      <c r="J102" s="44">
        <v>52</v>
      </c>
      <c r="K102" s="6">
        <v>0.2465483234714004</v>
      </c>
      <c r="L102" s="6">
        <v>0.41420118343195267</v>
      </c>
      <c r="M102" s="43">
        <v>5.1440000000000001</v>
      </c>
      <c r="N102" s="43">
        <v>4</v>
      </c>
      <c r="O102" s="43">
        <v>4.4359000000000002</v>
      </c>
      <c r="P102" s="43">
        <v>9.0380000000000003</v>
      </c>
    </row>
    <row r="103" spans="1:16" x14ac:dyDescent="0.25">
      <c r="A103" s="41">
        <v>71072492</v>
      </c>
      <c r="B103" s="42" t="s">
        <v>99</v>
      </c>
      <c r="C103" s="5">
        <v>31</v>
      </c>
      <c r="D103" s="5">
        <v>144</v>
      </c>
      <c r="E103" s="5">
        <v>175</v>
      </c>
      <c r="F103" s="6">
        <v>0.17714285714285713</v>
      </c>
      <c r="G103" s="43">
        <v>30.0914</v>
      </c>
      <c r="H103" s="6">
        <v>0.56000000000000005</v>
      </c>
      <c r="I103" s="44">
        <v>0</v>
      </c>
      <c r="J103" s="44">
        <v>22</v>
      </c>
      <c r="K103" s="6">
        <v>0.39428571428571429</v>
      </c>
      <c r="L103" s="6">
        <v>0.25714285714285712</v>
      </c>
      <c r="M103" s="43">
        <v>3.706</v>
      </c>
      <c r="N103" s="43">
        <v>4</v>
      </c>
      <c r="O103" s="43">
        <v>3.4741</v>
      </c>
      <c r="P103" s="43">
        <v>4.8209999999999997</v>
      </c>
    </row>
    <row r="104" spans="1:16" x14ac:dyDescent="0.25">
      <c r="A104" s="19"/>
      <c r="B104" s="51" t="s">
        <v>177</v>
      </c>
      <c r="C104" s="5">
        <v>2</v>
      </c>
      <c r="D104" s="5">
        <v>6</v>
      </c>
      <c r="E104" s="5">
        <v>8</v>
      </c>
      <c r="F104" s="6">
        <v>0.25</v>
      </c>
      <c r="G104" s="43">
        <v>34.500025000000001</v>
      </c>
      <c r="H104" s="6">
        <v>0.75</v>
      </c>
      <c r="I104" s="44">
        <v>0</v>
      </c>
      <c r="J104" s="44">
        <v>2</v>
      </c>
      <c r="K104" s="6">
        <v>0.125</v>
      </c>
      <c r="L104" s="6"/>
      <c r="M104" s="43"/>
      <c r="N104" s="43"/>
      <c r="O104" s="43"/>
      <c r="P104" s="41"/>
    </row>
    <row r="105" spans="1:16" x14ac:dyDescent="0.25">
      <c r="A105" s="1"/>
      <c r="B105" s="11" t="s">
        <v>173</v>
      </c>
      <c r="C105" s="21">
        <v>6496</v>
      </c>
      <c r="D105" s="21">
        <v>21906</v>
      </c>
      <c r="E105" s="21">
        <v>28402</v>
      </c>
      <c r="F105" s="22">
        <v>0.22871628758538132</v>
      </c>
      <c r="G105" s="46">
        <v>30.486999999999998</v>
      </c>
      <c r="H105" s="22">
        <v>0.65893246954439832</v>
      </c>
      <c r="I105" s="47">
        <v>36</v>
      </c>
      <c r="J105" s="21">
        <v>2689</v>
      </c>
      <c r="K105" s="22">
        <v>0.332441377367791</v>
      </c>
      <c r="L105" s="22">
        <v>0.36522075910147173</v>
      </c>
      <c r="M105" s="46">
        <v>4.8470000000000004</v>
      </c>
      <c r="N105" s="46">
        <v>4</v>
      </c>
      <c r="O105" s="49">
        <v>4.2724000000000002</v>
      </c>
      <c r="P105" s="49">
        <v>6.7990000000000004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8"/>
  <sheetViews>
    <sheetView tabSelected="1" topLeftCell="A91" workbookViewId="0">
      <selection activeCell="B107" sqref="B107"/>
    </sheetView>
  </sheetViews>
  <sheetFormatPr defaultColWidth="11.5703125" defaultRowHeight="15" x14ac:dyDescent="0.25"/>
  <cols>
    <col min="2" max="2" width="47.7109375" customWidth="1"/>
    <col min="3" max="3" width="8.7109375" customWidth="1"/>
    <col min="4" max="4" width="8.85546875" customWidth="1"/>
    <col min="5" max="5" width="8.140625" customWidth="1"/>
    <col min="6" max="6" width="8" customWidth="1"/>
    <col min="7" max="7" width="9.28515625" customWidth="1"/>
    <col min="8" max="8" width="6.5703125" style="52" customWidth="1"/>
    <col min="9" max="9" width="8.42578125" customWidth="1"/>
    <col min="10" max="10" width="9" style="53" customWidth="1"/>
    <col min="11" max="11" width="7.28515625" style="50" customWidth="1"/>
    <col min="12" max="12" width="9.7109375" customWidth="1"/>
    <col min="13" max="13" width="6.7109375" customWidth="1"/>
    <col min="14" max="14" width="7.7109375" customWidth="1"/>
    <col min="15" max="15" width="7.42578125" customWidth="1"/>
    <col min="16" max="16" width="8.42578125" customWidth="1"/>
    <col min="17" max="17" width="8.85546875" customWidth="1"/>
    <col min="18" max="18" width="8" customWidth="1"/>
    <col min="19" max="19" width="9" customWidth="1"/>
    <col min="20" max="20" width="7.28515625" customWidth="1"/>
    <col min="21" max="21" width="9.28515625" customWidth="1"/>
    <col min="22" max="22" width="7.85546875" customWidth="1"/>
    <col min="23" max="23" width="8.5703125" customWidth="1"/>
    <col min="24" max="24" width="8.7109375" customWidth="1"/>
  </cols>
  <sheetData>
    <row r="1" spans="1:30" s="55" customFormat="1" ht="15.75" x14ac:dyDescent="0.25">
      <c r="A1" s="54" t="s">
        <v>215</v>
      </c>
    </row>
    <row r="2" spans="1:30" s="55" customFormat="1" ht="16.5" thickBot="1" x14ac:dyDescent="0.3">
      <c r="A2" s="54"/>
    </row>
    <row r="3" spans="1:30" ht="19.5" thickBot="1" x14ac:dyDescent="0.35">
      <c r="C3" s="92" t="s">
        <v>194</v>
      </c>
      <c r="D3" s="93"/>
      <c r="E3" s="93"/>
      <c r="F3" s="93"/>
      <c r="G3" s="93"/>
      <c r="H3" s="94"/>
      <c r="I3" s="90" t="s">
        <v>195</v>
      </c>
      <c r="J3" s="91"/>
      <c r="K3" s="91"/>
      <c r="L3" s="91"/>
      <c r="M3" s="91"/>
      <c r="N3" s="91"/>
      <c r="O3" s="91"/>
      <c r="P3" s="91"/>
      <c r="Q3" s="95"/>
      <c r="R3" s="90" t="s">
        <v>196</v>
      </c>
      <c r="S3" s="91"/>
      <c r="T3" s="91"/>
      <c r="U3" s="91"/>
      <c r="V3" s="91"/>
      <c r="W3" s="91"/>
      <c r="X3" s="91"/>
      <c r="Y3" s="92" t="s">
        <v>169</v>
      </c>
      <c r="Z3" s="93"/>
      <c r="AA3" s="93"/>
      <c r="AB3" s="93"/>
      <c r="AC3" s="93"/>
      <c r="AD3" s="94"/>
    </row>
    <row r="4" spans="1:30" ht="90" x14ac:dyDescent="0.25">
      <c r="A4" s="24" t="s">
        <v>170</v>
      </c>
      <c r="B4" s="24" t="s">
        <v>171</v>
      </c>
      <c r="C4" s="56" t="s">
        <v>197</v>
      </c>
      <c r="D4" s="56" t="s">
        <v>182</v>
      </c>
      <c r="E4" s="56" t="s">
        <v>198</v>
      </c>
      <c r="F4" s="56" t="s">
        <v>100</v>
      </c>
      <c r="G4" s="24" t="s">
        <v>192</v>
      </c>
      <c r="H4" s="24" t="s">
        <v>193</v>
      </c>
      <c r="I4" s="56" t="s">
        <v>197</v>
      </c>
      <c r="J4" s="56" t="s">
        <v>182</v>
      </c>
      <c r="K4" s="56" t="s">
        <v>198</v>
      </c>
      <c r="L4" s="24" t="s">
        <v>185</v>
      </c>
      <c r="M4" s="24" t="s">
        <v>187</v>
      </c>
      <c r="N4" s="24" t="s">
        <v>188</v>
      </c>
      <c r="O4" s="24" t="s">
        <v>100</v>
      </c>
      <c r="P4" s="24" t="s">
        <v>192</v>
      </c>
      <c r="Q4" s="24" t="s">
        <v>193</v>
      </c>
      <c r="R4" s="56" t="s">
        <v>197</v>
      </c>
      <c r="S4" s="56" t="s">
        <v>182</v>
      </c>
      <c r="T4" s="56" t="s">
        <v>198</v>
      </c>
      <c r="U4" s="24" t="s">
        <v>185</v>
      </c>
      <c r="V4" s="56" t="s">
        <v>199</v>
      </c>
      <c r="W4" s="24" t="s">
        <v>192</v>
      </c>
      <c r="X4" s="24" t="s">
        <v>193</v>
      </c>
      <c r="Y4" s="57" t="s">
        <v>200</v>
      </c>
      <c r="Z4" s="58" t="s">
        <v>201</v>
      </c>
      <c r="AA4" s="59" t="s">
        <v>202</v>
      </c>
      <c r="AB4" s="60" t="s">
        <v>203</v>
      </c>
      <c r="AC4" s="59" t="s">
        <v>204</v>
      </c>
      <c r="AD4" s="60" t="s">
        <v>205</v>
      </c>
    </row>
    <row r="5" spans="1:30" x14ac:dyDescent="0.25">
      <c r="A5" s="41">
        <v>71040919</v>
      </c>
      <c r="B5" s="42" t="s">
        <v>153</v>
      </c>
      <c r="C5" s="5">
        <v>335</v>
      </c>
      <c r="D5" s="4">
        <v>0.29850746268656714</v>
      </c>
      <c r="E5" s="43">
        <v>28.7224</v>
      </c>
      <c r="F5" s="6">
        <v>0.37910447761194027</v>
      </c>
      <c r="G5" s="43">
        <v>4.5490000000000004</v>
      </c>
      <c r="H5" s="43">
        <v>5.1310000000000002</v>
      </c>
      <c r="I5" s="5">
        <v>182</v>
      </c>
      <c r="J5" s="6">
        <v>0.26923076923076922</v>
      </c>
      <c r="K5" s="43">
        <v>27.670300000000001</v>
      </c>
      <c r="L5" s="6">
        <v>0.75824175824175821</v>
      </c>
      <c r="M5" s="44">
        <v>10</v>
      </c>
      <c r="N5" s="6">
        <v>0.30219780219780218</v>
      </c>
      <c r="O5" s="6">
        <v>0.36813186813186816</v>
      </c>
      <c r="P5" s="43">
        <v>4.2636000000000003</v>
      </c>
      <c r="Q5" s="43">
        <v>5.3879999999999999</v>
      </c>
      <c r="R5" s="5">
        <v>517</v>
      </c>
      <c r="S5" s="6">
        <v>0.28820116054158607</v>
      </c>
      <c r="T5" s="43">
        <v>28.400124999999999</v>
      </c>
      <c r="U5" s="6">
        <v>0.26692456479690524</v>
      </c>
      <c r="V5" s="6">
        <v>0.3520309477756286</v>
      </c>
      <c r="W5" s="43">
        <v>4.4480000000000004</v>
      </c>
      <c r="X5" s="78">
        <v>5.2160000000000002</v>
      </c>
      <c r="Y5" s="79">
        <v>90.192307692307693</v>
      </c>
      <c r="Z5" s="61">
        <v>0.3520309477756286</v>
      </c>
      <c r="AA5" s="79">
        <v>97.105650255256563</v>
      </c>
      <c r="AB5" s="79">
        <v>96.337005264184057</v>
      </c>
      <c r="AC5" s="79">
        <v>93.726093646955377</v>
      </c>
      <c r="AD5" s="79">
        <v>105.00877022022996</v>
      </c>
    </row>
    <row r="6" spans="1:30" x14ac:dyDescent="0.25">
      <c r="A6" s="41">
        <v>71030031</v>
      </c>
      <c r="B6" s="42" t="s">
        <v>140</v>
      </c>
      <c r="C6" s="5">
        <v>607</v>
      </c>
      <c r="D6" s="4">
        <v>0.28336079077429982</v>
      </c>
      <c r="E6" s="43">
        <v>30.212499999999999</v>
      </c>
      <c r="F6" s="6">
        <v>0.29159802306425042</v>
      </c>
      <c r="G6" s="43">
        <v>3.863</v>
      </c>
      <c r="H6" s="43">
        <v>5.4420000000000002</v>
      </c>
      <c r="I6" s="5">
        <v>211</v>
      </c>
      <c r="J6" s="6">
        <v>0.36492890995260663</v>
      </c>
      <c r="K6" s="43">
        <v>30.838899999999999</v>
      </c>
      <c r="L6" s="6">
        <v>0.61137440758293837</v>
      </c>
      <c r="M6" s="44">
        <v>22</v>
      </c>
      <c r="N6" s="6">
        <v>0.36492890995260663</v>
      </c>
      <c r="O6" s="6">
        <v>0.33175355450236965</v>
      </c>
      <c r="P6" s="43">
        <v>4.4962</v>
      </c>
      <c r="Q6" s="43">
        <v>5.5490000000000004</v>
      </c>
      <c r="R6" s="5">
        <v>818</v>
      </c>
      <c r="S6" s="6">
        <v>0.30440097799511001</v>
      </c>
      <c r="T6" s="43">
        <v>31.550141666666661</v>
      </c>
      <c r="U6" s="6">
        <v>0.15770171149144255</v>
      </c>
      <c r="V6" s="6">
        <v>0.25794621026894865</v>
      </c>
      <c r="W6" s="43">
        <v>4.0149999999999997</v>
      </c>
      <c r="X6" s="78">
        <v>5.4749999999999996</v>
      </c>
      <c r="Y6" s="79">
        <v>128.78595833792573</v>
      </c>
      <c r="Z6" s="61">
        <v>0.25794621026894865</v>
      </c>
      <c r="AA6" s="79">
        <v>113.77085174177309</v>
      </c>
      <c r="AB6" s="79">
        <v>102.07331402565163</v>
      </c>
      <c r="AC6" s="79">
        <v>116.39140564328243</v>
      </c>
      <c r="AD6" s="79">
        <v>101.96618890113929</v>
      </c>
    </row>
    <row r="7" spans="1:30" x14ac:dyDescent="0.25">
      <c r="A7" s="41">
        <v>71010334</v>
      </c>
      <c r="B7" s="42" t="s">
        <v>117</v>
      </c>
      <c r="C7" s="5">
        <v>348</v>
      </c>
      <c r="D7" s="4">
        <v>0.27298850574712646</v>
      </c>
      <c r="E7" s="43">
        <v>28.2989</v>
      </c>
      <c r="F7" s="6">
        <v>0.32758620689655171</v>
      </c>
      <c r="G7" s="43">
        <v>3.992</v>
      </c>
      <c r="H7" s="43">
        <v>5.681</v>
      </c>
      <c r="I7" s="5">
        <v>171</v>
      </c>
      <c r="J7" s="6">
        <v>0.24561403508771928</v>
      </c>
      <c r="K7" s="43">
        <v>27.655000000000001</v>
      </c>
      <c r="L7" s="6">
        <v>0.77777777777777779</v>
      </c>
      <c r="M7" s="44">
        <v>13</v>
      </c>
      <c r="N7" s="6">
        <v>0.23976608187134502</v>
      </c>
      <c r="O7" s="6">
        <v>0.36257309941520466</v>
      </c>
      <c r="P7" s="43">
        <v>4.3952999999999998</v>
      </c>
      <c r="Q7" s="43">
        <v>5.7249999999999996</v>
      </c>
      <c r="R7" s="5">
        <v>519</v>
      </c>
      <c r="S7" s="6">
        <v>0.26396917148362237</v>
      </c>
      <c r="T7" s="43">
        <v>28.965236363636361</v>
      </c>
      <c r="U7" s="6">
        <v>0.25626204238921002</v>
      </c>
      <c r="V7" s="6">
        <v>0.32947976878612717</v>
      </c>
      <c r="W7" s="43">
        <v>4.1289999999999996</v>
      </c>
      <c r="X7" s="78">
        <v>5.694</v>
      </c>
      <c r="Y7" s="79">
        <v>89.972299168975056</v>
      </c>
      <c r="Z7" s="61">
        <v>0.32947976878612717</v>
      </c>
      <c r="AA7" s="79">
        <v>110.68020929516773</v>
      </c>
      <c r="AB7" s="79">
        <v>97.724646541031632</v>
      </c>
      <c r="AC7" s="79">
        <v>110.10270541082163</v>
      </c>
      <c r="AD7" s="79">
        <v>100.77451152966026</v>
      </c>
    </row>
    <row r="8" spans="1:30" x14ac:dyDescent="0.25">
      <c r="A8" s="41">
        <v>71000832</v>
      </c>
      <c r="B8" s="42" t="s">
        <v>12</v>
      </c>
      <c r="C8" s="5">
        <v>244</v>
      </c>
      <c r="D8" s="4">
        <v>0.26229508196721313</v>
      </c>
      <c r="E8" s="43">
        <v>29.229500000000002</v>
      </c>
      <c r="F8" s="6">
        <v>0.3155737704918033</v>
      </c>
      <c r="G8" s="43">
        <v>4</v>
      </c>
      <c r="H8" s="43">
        <v>4.8209999999999997</v>
      </c>
      <c r="I8" s="5">
        <v>125</v>
      </c>
      <c r="J8" s="6">
        <v>0.28799999999999998</v>
      </c>
      <c r="K8" s="43">
        <v>29.344000000000001</v>
      </c>
      <c r="L8" s="6">
        <v>0.78400000000000003</v>
      </c>
      <c r="M8" s="44">
        <v>12</v>
      </c>
      <c r="N8" s="6">
        <v>0.224</v>
      </c>
      <c r="O8" s="6">
        <v>0.29599999999999999</v>
      </c>
      <c r="P8" s="43">
        <v>3.8313000000000001</v>
      </c>
      <c r="Q8" s="43">
        <v>5.7880000000000003</v>
      </c>
      <c r="R8" s="5">
        <v>369</v>
      </c>
      <c r="S8" s="6">
        <v>0.27100271002710025</v>
      </c>
      <c r="T8" s="43">
        <v>29.28604285714286</v>
      </c>
      <c r="U8" s="6">
        <v>0.26558265582655827</v>
      </c>
      <c r="V8" s="6">
        <v>0.33875338753387535</v>
      </c>
      <c r="W8" s="43">
        <v>3.944</v>
      </c>
      <c r="X8" s="78">
        <v>5.18</v>
      </c>
      <c r="Y8" s="79">
        <v>109.79999999999998</v>
      </c>
      <c r="Z8" s="61">
        <v>0.33875338753387535</v>
      </c>
      <c r="AA8" s="79">
        <v>93.797402597402595</v>
      </c>
      <c r="AB8" s="79">
        <v>100.39172753553774</v>
      </c>
      <c r="AC8" s="79">
        <v>95.782499999999999</v>
      </c>
      <c r="AD8" s="79">
        <v>120.05807923667291</v>
      </c>
    </row>
    <row r="9" spans="1:30" x14ac:dyDescent="0.25">
      <c r="A9" s="41">
        <v>71041216</v>
      </c>
      <c r="B9" s="42" t="s">
        <v>155</v>
      </c>
      <c r="C9" s="5">
        <v>1209</v>
      </c>
      <c r="D9" s="4">
        <v>0.25806451612903225</v>
      </c>
      <c r="E9" s="43">
        <v>29.9495</v>
      </c>
      <c r="F9" s="6">
        <v>0.46319272125723737</v>
      </c>
      <c r="G9" s="43">
        <v>4.63</v>
      </c>
      <c r="H9" s="43">
        <v>5.2080000000000002</v>
      </c>
      <c r="I9" s="5">
        <v>1033</v>
      </c>
      <c r="J9" s="6">
        <v>0.24007744433688286</v>
      </c>
      <c r="K9" s="43">
        <v>29.9894</v>
      </c>
      <c r="L9" s="6">
        <v>0.79767666989351405</v>
      </c>
      <c r="M9" s="44">
        <v>64</v>
      </c>
      <c r="N9" s="6">
        <v>0.24975798644724104</v>
      </c>
      <c r="O9" s="6">
        <v>0.42691190706679571</v>
      </c>
      <c r="P9" s="43">
        <v>4.9946999999999999</v>
      </c>
      <c r="Q9" s="43">
        <v>5.91</v>
      </c>
      <c r="R9" s="5">
        <v>2242</v>
      </c>
      <c r="S9" s="6">
        <v>0.24977698483496877</v>
      </c>
      <c r="T9" s="43">
        <v>30.41302162162162</v>
      </c>
      <c r="U9" s="6">
        <v>0.36752899197145406</v>
      </c>
      <c r="V9" s="6">
        <v>0.46074933095450493</v>
      </c>
      <c r="W9" s="43">
        <v>4.7990000000000004</v>
      </c>
      <c r="X9" s="78">
        <v>5.5190000000000001</v>
      </c>
      <c r="Y9" s="79">
        <v>93.030009680542108</v>
      </c>
      <c r="Z9" s="61">
        <v>0.46074933095450493</v>
      </c>
      <c r="AA9" s="79">
        <v>92.167231364956436</v>
      </c>
      <c r="AB9" s="79">
        <v>100.13322426083909</v>
      </c>
      <c r="AC9" s="79">
        <v>107.8768898488121</v>
      </c>
      <c r="AD9" s="79">
        <v>113.47926267281106</v>
      </c>
    </row>
    <row r="10" spans="1:30" x14ac:dyDescent="0.25">
      <c r="A10" s="41">
        <v>71015876</v>
      </c>
      <c r="B10" s="42" t="s">
        <v>129</v>
      </c>
      <c r="C10" s="5">
        <v>2889</v>
      </c>
      <c r="D10" s="4">
        <v>0.25752855659397716</v>
      </c>
      <c r="E10" s="43">
        <v>29.936699999999998</v>
      </c>
      <c r="F10" s="6">
        <v>0.43475250951886468</v>
      </c>
      <c r="G10" s="43">
        <v>6.4269999999999996</v>
      </c>
      <c r="H10" s="43">
        <v>7.9770000000000003</v>
      </c>
      <c r="I10" s="5">
        <v>1157</v>
      </c>
      <c r="J10" s="6">
        <v>0.32843560933448573</v>
      </c>
      <c r="K10" s="43">
        <v>30.841000000000001</v>
      </c>
      <c r="L10" s="6">
        <v>0.43647363872082973</v>
      </c>
      <c r="M10" s="44">
        <v>95</v>
      </c>
      <c r="N10" s="6">
        <v>0.58167675021607601</v>
      </c>
      <c r="O10" s="6">
        <v>0.49178910976663787</v>
      </c>
      <c r="P10" s="43">
        <v>5.9724000000000004</v>
      </c>
      <c r="Q10" s="43">
        <v>8.5389999999999997</v>
      </c>
      <c r="R10" s="5">
        <v>4046</v>
      </c>
      <c r="S10" s="6">
        <v>0.27780523974295601</v>
      </c>
      <c r="T10" s="43">
        <v>30.191271428571422</v>
      </c>
      <c r="U10" s="6">
        <v>0.12481463173504696</v>
      </c>
      <c r="V10" s="6">
        <v>0.28596144340088975</v>
      </c>
      <c r="W10" s="43">
        <v>6.3070000000000004</v>
      </c>
      <c r="X10" s="78">
        <v>8.1669999999999998</v>
      </c>
      <c r="Y10" s="79">
        <v>127.53366604399588</v>
      </c>
      <c r="Z10" s="61">
        <v>0.28596144340088975</v>
      </c>
      <c r="AA10" s="79">
        <v>113.11932628310643</v>
      </c>
      <c r="AB10" s="79">
        <v>103.02070702515643</v>
      </c>
      <c r="AC10" s="79">
        <v>92.926715419324736</v>
      </c>
      <c r="AD10" s="79">
        <v>107.04525510843675</v>
      </c>
    </row>
    <row r="11" spans="1:30" x14ac:dyDescent="0.25">
      <c r="A11" s="41">
        <v>71071504</v>
      </c>
      <c r="B11" s="42" t="s">
        <v>166</v>
      </c>
      <c r="C11" s="5">
        <v>579</v>
      </c>
      <c r="D11" s="4">
        <v>0.25561312607944731</v>
      </c>
      <c r="E11" s="43">
        <v>29.556100000000001</v>
      </c>
      <c r="F11" s="6">
        <v>0.31951640759930916</v>
      </c>
      <c r="G11" s="43">
        <v>3.8239999999999998</v>
      </c>
      <c r="H11" s="43">
        <v>6.97</v>
      </c>
      <c r="I11" s="5">
        <v>103</v>
      </c>
      <c r="J11" s="6">
        <v>0.31067961165048541</v>
      </c>
      <c r="K11" s="43">
        <v>30.941700000000001</v>
      </c>
      <c r="L11" s="6">
        <v>0.4563106796116505</v>
      </c>
      <c r="M11" s="44">
        <v>10</v>
      </c>
      <c r="N11" s="6">
        <v>0.47572815533980584</v>
      </c>
      <c r="O11" s="6">
        <v>0.44660194174757284</v>
      </c>
      <c r="P11" s="43">
        <v>3.7429000000000001</v>
      </c>
      <c r="Q11" s="43">
        <v>4.9349999999999996</v>
      </c>
      <c r="R11" s="5">
        <v>682</v>
      </c>
      <c r="S11" s="6">
        <v>0.26392961876832843</v>
      </c>
      <c r="T11" s="43">
        <v>29.643783333333332</v>
      </c>
      <c r="U11" s="6">
        <v>6.89149560117302E-2</v>
      </c>
      <c r="V11" s="6">
        <v>0.15102639296187684</v>
      </c>
      <c r="W11" s="43">
        <v>3.8119999999999998</v>
      </c>
      <c r="X11" s="78">
        <v>6.585</v>
      </c>
      <c r="Y11" s="79">
        <v>121.54290212542639</v>
      </c>
      <c r="Z11" s="61">
        <v>0.15102639296187684</v>
      </c>
      <c r="AA11" s="79">
        <v>139.77433744424036</v>
      </c>
      <c r="AB11" s="79">
        <v>104.6880339422319</v>
      </c>
      <c r="AC11" s="79">
        <v>97.879184100418414</v>
      </c>
      <c r="AD11" s="79">
        <v>70.803443328550927</v>
      </c>
    </row>
    <row r="12" spans="1:30" x14ac:dyDescent="0.25">
      <c r="A12" s="41">
        <v>71071405</v>
      </c>
      <c r="B12" s="42" t="s">
        <v>165</v>
      </c>
      <c r="C12" s="5">
        <v>714</v>
      </c>
      <c r="D12" s="4">
        <v>0.25490196078431371</v>
      </c>
      <c r="E12" s="43">
        <v>29.338899999999999</v>
      </c>
      <c r="F12" s="6">
        <v>0.23949579831932774</v>
      </c>
      <c r="G12" s="43">
        <v>3.8519999999999999</v>
      </c>
      <c r="H12" s="43">
        <v>5.0229999999999997</v>
      </c>
      <c r="I12" s="5">
        <v>120</v>
      </c>
      <c r="J12" s="6">
        <v>0.16666666666666666</v>
      </c>
      <c r="K12" s="43">
        <v>31.4833</v>
      </c>
      <c r="L12" s="6">
        <v>0.6333333333333333</v>
      </c>
      <c r="M12" s="44">
        <v>8</v>
      </c>
      <c r="N12" s="6">
        <v>0.4</v>
      </c>
      <c r="O12" s="6">
        <v>0.125</v>
      </c>
      <c r="P12" s="43">
        <v>3.5960000000000001</v>
      </c>
      <c r="Q12" s="43">
        <v>5.5</v>
      </c>
      <c r="R12" s="5">
        <v>834</v>
      </c>
      <c r="S12" s="6">
        <v>0.2422062350119904</v>
      </c>
      <c r="T12" s="43">
        <v>28.669975000000001</v>
      </c>
      <c r="U12" s="6">
        <v>9.1127098321342928E-2</v>
      </c>
      <c r="V12" s="6">
        <v>0.14388489208633093</v>
      </c>
      <c r="W12" s="43">
        <v>3.81</v>
      </c>
      <c r="X12" s="78">
        <v>5.0730000000000004</v>
      </c>
      <c r="Y12" s="79">
        <v>65.384615384615387</v>
      </c>
      <c r="Z12" s="61">
        <v>0.14388489208633093</v>
      </c>
      <c r="AA12" s="79">
        <v>52.192982456140349</v>
      </c>
      <c r="AB12" s="79">
        <v>107.30906748378433</v>
      </c>
      <c r="AC12" s="79">
        <v>93.354101765316727</v>
      </c>
      <c r="AD12" s="79">
        <v>109.4963169420665</v>
      </c>
    </row>
    <row r="13" spans="1:30" x14ac:dyDescent="0.25">
      <c r="A13" s="41">
        <v>71032209</v>
      </c>
      <c r="B13" s="42" t="s">
        <v>143</v>
      </c>
      <c r="C13" s="5">
        <v>1716</v>
      </c>
      <c r="D13" s="4">
        <v>0.25466200466200467</v>
      </c>
      <c r="E13" s="43">
        <v>30.688199999999998</v>
      </c>
      <c r="F13" s="6">
        <v>0.26573426573426573</v>
      </c>
      <c r="G13" s="43">
        <v>3.8109999999999999</v>
      </c>
      <c r="H13" s="43">
        <v>6.0919999999999996</v>
      </c>
      <c r="I13" s="5">
        <v>503</v>
      </c>
      <c r="J13" s="6">
        <v>0.32206759443339961</v>
      </c>
      <c r="K13" s="43">
        <v>31.970199999999998</v>
      </c>
      <c r="L13" s="6">
        <v>0.43936381709741551</v>
      </c>
      <c r="M13" s="44">
        <v>53</v>
      </c>
      <c r="N13" s="6">
        <v>0.53081510934393639</v>
      </c>
      <c r="O13" s="6">
        <v>0.30417495029821073</v>
      </c>
      <c r="P13" s="43">
        <v>4.4824000000000002</v>
      </c>
      <c r="Q13" s="43">
        <v>6.1</v>
      </c>
      <c r="R13" s="5">
        <v>2219</v>
      </c>
      <c r="S13" s="6">
        <v>0.26994141505182517</v>
      </c>
      <c r="T13" s="43">
        <v>31.021923529411765</v>
      </c>
      <c r="U13" s="6">
        <v>9.9594411897251017E-2</v>
      </c>
      <c r="V13" s="6">
        <v>0.22667868409193331</v>
      </c>
      <c r="W13" s="43">
        <v>3.9529999999999998</v>
      </c>
      <c r="X13" s="78">
        <v>6.0940000000000003</v>
      </c>
      <c r="Y13" s="79">
        <v>126.46864806583838</v>
      </c>
      <c r="Z13" s="61">
        <v>0.22667868409193331</v>
      </c>
      <c r="AA13" s="79">
        <v>114.46583655958985</v>
      </c>
      <c r="AB13" s="79">
        <v>104.17750145006876</v>
      </c>
      <c r="AC13" s="79">
        <v>117.61742324849122</v>
      </c>
      <c r="AD13" s="79">
        <v>100.13131976362442</v>
      </c>
    </row>
    <row r="14" spans="1:30" x14ac:dyDescent="0.25">
      <c r="A14" s="41">
        <v>71040325</v>
      </c>
      <c r="B14" s="42" t="s">
        <v>151</v>
      </c>
      <c r="C14" s="5">
        <v>1164</v>
      </c>
      <c r="D14" s="4">
        <v>0.25085910652920962</v>
      </c>
      <c r="E14" s="43">
        <v>31.2715</v>
      </c>
      <c r="F14" s="6">
        <v>0.50515463917525771</v>
      </c>
      <c r="G14" s="43">
        <v>4.4980000000000002</v>
      </c>
      <c r="H14" s="43">
        <v>4.91</v>
      </c>
      <c r="I14" s="5">
        <v>446</v>
      </c>
      <c r="J14" s="6">
        <v>0.35201793721973096</v>
      </c>
      <c r="K14" s="43">
        <v>32.410299999999999</v>
      </c>
      <c r="L14" s="6">
        <v>0.57847533632286996</v>
      </c>
      <c r="M14" s="44">
        <v>74</v>
      </c>
      <c r="N14" s="6">
        <v>0.42152466367713004</v>
      </c>
      <c r="O14" s="6">
        <v>0.62780269058295968</v>
      </c>
      <c r="P14" s="43">
        <v>3.8773</v>
      </c>
      <c r="Q14" s="43">
        <v>7.1840000000000002</v>
      </c>
      <c r="R14" s="5">
        <v>1610</v>
      </c>
      <c r="S14" s="6">
        <v>0.27888198757763977</v>
      </c>
      <c r="T14" s="43">
        <v>31.592308333333335</v>
      </c>
      <c r="U14" s="6">
        <v>0.16024844720496895</v>
      </c>
      <c r="V14" s="6">
        <v>0.27701863354037265</v>
      </c>
      <c r="W14" s="43">
        <v>4.3419999999999996</v>
      </c>
      <c r="X14" s="78">
        <v>5.7190000000000003</v>
      </c>
      <c r="Y14" s="79">
        <v>140.32495853553658</v>
      </c>
      <c r="Z14" s="61">
        <v>0.27701863354037265</v>
      </c>
      <c r="AA14" s="79">
        <v>124.27930813581038</v>
      </c>
      <c r="AB14" s="79">
        <v>103.64165454167534</v>
      </c>
      <c r="AC14" s="79">
        <v>86.200533570475756</v>
      </c>
      <c r="AD14" s="79">
        <v>146.31364562118125</v>
      </c>
    </row>
    <row r="15" spans="1:30" x14ac:dyDescent="0.25">
      <c r="A15" s="41">
        <v>71001525</v>
      </c>
      <c r="B15" s="42" t="s">
        <v>104</v>
      </c>
      <c r="C15" s="5">
        <v>248</v>
      </c>
      <c r="D15" s="4">
        <v>0.25</v>
      </c>
      <c r="E15" s="43">
        <v>29.810500000000001</v>
      </c>
      <c r="F15" s="6">
        <v>0.25403225806451613</v>
      </c>
      <c r="G15" s="43">
        <v>6.6879999999999997</v>
      </c>
      <c r="H15" s="43">
        <v>4.3150000000000004</v>
      </c>
      <c r="I15" s="5">
        <v>120</v>
      </c>
      <c r="J15" s="6">
        <v>0.20833333333333334</v>
      </c>
      <c r="K15" s="43">
        <v>29.375</v>
      </c>
      <c r="L15" s="6">
        <v>0.58333333333333337</v>
      </c>
      <c r="M15" s="44">
        <v>8</v>
      </c>
      <c r="N15" s="6">
        <v>0.40833333333333333</v>
      </c>
      <c r="O15" s="6">
        <v>0.24166666666666667</v>
      </c>
      <c r="P15" s="43">
        <v>2.8925000000000001</v>
      </c>
      <c r="Q15" s="43">
        <v>11.409000000000001</v>
      </c>
      <c r="R15" s="5">
        <v>368</v>
      </c>
      <c r="S15" s="6">
        <v>0.23641304347826086</v>
      </c>
      <c r="T15" s="43">
        <v>31.206325</v>
      </c>
      <c r="U15" s="6">
        <v>0.19021739130434784</v>
      </c>
      <c r="V15" s="6">
        <v>0.32608695652173914</v>
      </c>
      <c r="W15" s="43">
        <v>5.3609999999999998</v>
      </c>
      <c r="X15" s="78">
        <v>6.3680000000000003</v>
      </c>
      <c r="Y15" s="79">
        <v>83.333333333333343</v>
      </c>
      <c r="Z15" s="61">
        <v>0.32608695652173914</v>
      </c>
      <c r="AA15" s="79">
        <v>95.13227513227514</v>
      </c>
      <c r="AB15" s="79">
        <v>98.539105348786492</v>
      </c>
      <c r="AC15" s="79">
        <v>43.249102870813402</v>
      </c>
      <c r="AD15" s="79">
        <v>264.40324449594436</v>
      </c>
    </row>
    <row r="16" spans="1:30" x14ac:dyDescent="0.25">
      <c r="A16" s="41">
        <v>71010928</v>
      </c>
      <c r="B16" s="42" t="s">
        <v>121</v>
      </c>
      <c r="C16" s="5">
        <v>528</v>
      </c>
      <c r="D16" s="4">
        <v>0.24810606060606061</v>
      </c>
      <c r="E16" s="43">
        <v>30.066299999999998</v>
      </c>
      <c r="F16" s="6">
        <v>0.36174242424242425</v>
      </c>
      <c r="G16" s="43">
        <v>4.149</v>
      </c>
      <c r="H16" s="43">
        <v>5.3609999999999998</v>
      </c>
      <c r="I16" s="5">
        <v>89</v>
      </c>
      <c r="J16" s="6">
        <v>0.21348314606741572</v>
      </c>
      <c r="K16" s="43">
        <v>30.763999999999999</v>
      </c>
      <c r="L16" s="6">
        <v>0.5280898876404494</v>
      </c>
      <c r="M16" s="44">
        <v>11</v>
      </c>
      <c r="N16" s="6">
        <v>0.38202247191011235</v>
      </c>
      <c r="O16" s="6">
        <v>0.3595505617977528</v>
      </c>
      <c r="P16" s="43">
        <v>3.8125</v>
      </c>
      <c r="Q16" s="43">
        <v>5.5289999999999999</v>
      </c>
      <c r="R16" s="5">
        <v>617</v>
      </c>
      <c r="S16" s="6">
        <v>0.24311183144246354</v>
      </c>
      <c r="T16" s="43">
        <v>30.194550000000003</v>
      </c>
      <c r="U16" s="6">
        <v>7.6175040518638576E-2</v>
      </c>
      <c r="V16" s="6">
        <v>0.14424635332252836</v>
      </c>
      <c r="W16" s="43">
        <v>4.0999999999999996</v>
      </c>
      <c r="X16" s="78">
        <v>5.3810000000000002</v>
      </c>
      <c r="Y16" s="79">
        <v>86.045115361523287</v>
      </c>
      <c r="Z16" s="61">
        <v>0.14424635332252836</v>
      </c>
      <c r="AA16" s="79">
        <v>99.394082004823801</v>
      </c>
      <c r="AB16" s="79">
        <v>102.32053827707435</v>
      </c>
      <c r="AC16" s="79">
        <v>91.889611954687879</v>
      </c>
      <c r="AD16" s="79">
        <v>103.13374370453275</v>
      </c>
    </row>
    <row r="17" spans="1:30" x14ac:dyDescent="0.25">
      <c r="A17" s="41">
        <v>71026665</v>
      </c>
      <c r="B17" s="42" t="s">
        <v>139</v>
      </c>
      <c r="C17" s="5">
        <v>769</v>
      </c>
      <c r="D17" s="4">
        <v>0.24187256176853056</v>
      </c>
      <c r="E17" s="43">
        <v>29.944099999999999</v>
      </c>
      <c r="F17" s="6">
        <v>0.35110533159947982</v>
      </c>
      <c r="G17" s="43">
        <v>3.9159999999999999</v>
      </c>
      <c r="H17" s="43">
        <v>4.7119999999999997</v>
      </c>
      <c r="I17" s="5">
        <v>266</v>
      </c>
      <c r="J17" s="6">
        <v>0.2781954887218045</v>
      </c>
      <c r="K17" s="43">
        <v>30.334599999999998</v>
      </c>
      <c r="L17" s="6">
        <v>0.66541353383458646</v>
      </c>
      <c r="M17" s="44">
        <v>24</v>
      </c>
      <c r="N17" s="6">
        <v>0.33458646616541354</v>
      </c>
      <c r="O17" s="6">
        <v>0.37593984962406013</v>
      </c>
      <c r="P17" s="43">
        <v>3.7526000000000002</v>
      </c>
      <c r="Q17" s="43">
        <v>4.9450000000000003</v>
      </c>
      <c r="R17" s="5">
        <v>1036</v>
      </c>
      <c r="S17" s="6">
        <v>0.25096525096525096</v>
      </c>
      <c r="T17" s="43">
        <v>29.900153333333332</v>
      </c>
      <c r="U17" s="6">
        <v>0.17084942084942084</v>
      </c>
      <c r="V17" s="6">
        <v>0.25675675675675674</v>
      </c>
      <c r="W17" s="43">
        <v>3.875</v>
      </c>
      <c r="X17" s="78">
        <v>4.7779999999999996</v>
      </c>
      <c r="Y17" s="79">
        <v>115.01738216509014</v>
      </c>
      <c r="Z17" s="61">
        <v>0.25675675675675674</v>
      </c>
      <c r="AA17" s="79">
        <v>107.07323865218603</v>
      </c>
      <c r="AB17" s="79">
        <v>101.30409663339354</v>
      </c>
      <c r="AC17" s="79">
        <v>95.8273748723187</v>
      </c>
      <c r="AD17" s="79">
        <v>104.94482173174873</v>
      </c>
    </row>
    <row r="18" spans="1:30" x14ac:dyDescent="0.25">
      <c r="A18" s="41">
        <v>71011126</v>
      </c>
      <c r="B18" s="42" t="s">
        <v>35</v>
      </c>
      <c r="C18" s="5">
        <v>1700</v>
      </c>
      <c r="D18" s="4">
        <v>0.2411764705882353</v>
      </c>
      <c r="E18" s="43">
        <v>31.0259</v>
      </c>
      <c r="F18" s="6">
        <v>0.50823529411764701</v>
      </c>
      <c r="G18" s="43">
        <v>4.0410000000000004</v>
      </c>
      <c r="H18" s="43">
        <v>5.8079999999999998</v>
      </c>
      <c r="I18" s="5">
        <v>513</v>
      </c>
      <c r="J18" s="6">
        <v>0.27095516569200778</v>
      </c>
      <c r="K18" s="43">
        <v>31.941500000000001</v>
      </c>
      <c r="L18" s="6">
        <v>0.56920077972709548</v>
      </c>
      <c r="M18" s="44">
        <v>64</v>
      </c>
      <c r="N18" s="6">
        <v>0.38986354775828458</v>
      </c>
      <c r="O18" s="6">
        <v>0.53021442495126703</v>
      </c>
      <c r="P18" s="43">
        <v>5.2262000000000004</v>
      </c>
      <c r="Q18" s="43">
        <v>5.2210000000000001</v>
      </c>
      <c r="R18" s="5">
        <v>2213</v>
      </c>
      <c r="S18" s="6">
        <v>0.24807953004970629</v>
      </c>
      <c r="T18" s="43">
        <v>31.530359999999998</v>
      </c>
      <c r="U18" s="6">
        <v>0.13194758246723903</v>
      </c>
      <c r="V18" s="6">
        <v>0.23181201988251243</v>
      </c>
      <c r="W18" s="43">
        <v>4.3079999999999998</v>
      </c>
      <c r="X18" s="78">
        <v>5.6589999999999998</v>
      </c>
      <c r="Y18" s="79">
        <v>112.34726382351543</v>
      </c>
      <c r="Z18" s="61">
        <v>0.23181201988251243</v>
      </c>
      <c r="AA18" s="79">
        <v>104.32459750198542</v>
      </c>
      <c r="AB18" s="79">
        <v>102.95108280501131</v>
      </c>
      <c r="AC18" s="79">
        <v>129.32937391734717</v>
      </c>
      <c r="AD18" s="79">
        <v>89.893250688705237</v>
      </c>
    </row>
    <row r="19" spans="1:30" x14ac:dyDescent="0.25">
      <c r="A19" s="41">
        <v>71039731</v>
      </c>
      <c r="B19" s="42" t="s">
        <v>150</v>
      </c>
      <c r="C19" s="5">
        <v>604</v>
      </c>
      <c r="D19" s="4">
        <v>0.23509933774834438</v>
      </c>
      <c r="E19" s="43">
        <v>29.745000000000001</v>
      </c>
      <c r="F19" s="6">
        <v>7.2847682119205295E-2</v>
      </c>
      <c r="G19" s="43">
        <v>4.3570000000000002</v>
      </c>
      <c r="H19" s="43">
        <v>5.5469999999999997</v>
      </c>
      <c r="I19" s="5">
        <v>106</v>
      </c>
      <c r="J19" s="6">
        <v>0.28301886792452829</v>
      </c>
      <c r="K19" s="43">
        <v>30.9528</v>
      </c>
      <c r="L19" s="6">
        <v>0.39622641509433965</v>
      </c>
      <c r="M19" s="44">
        <v>13</v>
      </c>
      <c r="N19" s="6">
        <v>0.56603773584905659</v>
      </c>
      <c r="O19" s="6">
        <v>0.10377358490566038</v>
      </c>
      <c r="P19" s="43">
        <v>3.9306000000000001</v>
      </c>
      <c r="Q19" s="43">
        <v>5.56</v>
      </c>
      <c r="R19" s="5">
        <v>710</v>
      </c>
      <c r="S19" s="6">
        <v>0.24225352112676057</v>
      </c>
      <c r="T19" s="43">
        <v>29.909516666666665</v>
      </c>
      <c r="U19" s="6">
        <v>5.9154929577464786E-2</v>
      </c>
      <c r="V19" s="6">
        <v>0.14929577464788732</v>
      </c>
      <c r="W19" s="43">
        <v>4.298</v>
      </c>
      <c r="X19" s="78">
        <v>5.5490000000000004</v>
      </c>
      <c r="Y19" s="79">
        <v>120.38267339888387</v>
      </c>
      <c r="Z19" s="61">
        <v>0.14929577464788732</v>
      </c>
      <c r="AA19" s="79">
        <v>142.45283018867926</v>
      </c>
      <c r="AB19" s="79">
        <v>104.0605143721634</v>
      </c>
      <c r="AC19" s="79">
        <v>90.213449621299063</v>
      </c>
      <c r="AD19" s="79">
        <v>100.23436091581036</v>
      </c>
    </row>
    <row r="20" spans="1:30" x14ac:dyDescent="0.25">
      <c r="A20" s="41">
        <v>71055072</v>
      </c>
      <c r="B20" s="42" t="s">
        <v>82</v>
      </c>
      <c r="C20" s="5">
        <v>439</v>
      </c>
      <c r="D20" s="4">
        <v>0.23234624145785876</v>
      </c>
      <c r="E20" s="43">
        <v>29.2346</v>
      </c>
      <c r="F20" s="6">
        <v>0.33485193621867881</v>
      </c>
      <c r="G20" s="43">
        <v>3.7879999999999998</v>
      </c>
      <c r="H20" s="43">
        <v>4.8879999999999999</v>
      </c>
      <c r="I20" s="5">
        <v>112</v>
      </c>
      <c r="J20" s="6">
        <v>0.32142857142857145</v>
      </c>
      <c r="K20" s="43">
        <v>30.339300000000001</v>
      </c>
      <c r="L20" s="6">
        <v>0.7232142857142857</v>
      </c>
      <c r="M20" s="44">
        <v>18</v>
      </c>
      <c r="N20" s="6">
        <v>0.22321428571428573</v>
      </c>
      <c r="O20" s="6">
        <v>0.42857142857142855</v>
      </c>
      <c r="P20" s="43">
        <v>3.6892</v>
      </c>
      <c r="Q20" s="43">
        <v>5.6470000000000002</v>
      </c>
      <c r="R20" s="5">
        <v>551</v>
      </c>
      <c r="S20" s="6">
        <v>0.25045372050816694</v>
      </c>
      <c r="T20" s="43">
        <v>29.786087500000001</v>
      </c>
      <c r="U20" s="6">
        <v>0.14700544464609799</v>
      </c>
      <c r="V20" s="6">
        <v>0.20326678765880218</v>
      </c>
      <c r="W20" s="43">
        <v>3.77</v>
      </c>
      <c r="X20" s="78">
        <v>5.0830000000000002</v>
      </c>
      <c r="Y20" s="79">
        <v>138.34033613445379</v>
      </c>
      <c r="Z20" s="61">
        <v>0.20326678765880218</v>
      </c>
      <c r="AA20" s="79">
        <v>127.98833819241982</v>
      </c>
      <c r="AB20" s="79">
        <v>103.77874162807086</v>
      </c>
      <c r="AC20" s="79">
        <v>97.391763463569163</v>
      </c>
      <c r="AD20" s="79">
        <v>115.52782324058921</v>
      </c>
    </row>
    <row r="21" spans="1:30" x14ac:dyDescent="0.25">
      <c r="A21" s="41">
        <v>71015282</v>
      </c>
      <c r="B21" s="42" t="s">
        <v>128</v>
      </c>
      <c r="C21" s="5">
        <v>392</v>
      </c>
      <c r="D21" s="4">
        <v>0.23214285714285715</v>
      </c>
      <c r="E21" s="43">
        <v>29.898</v>
      </c>
      <c r="F21" s="6">
        <v>0.35459183673469385</v>
      </c>
      <c r="G21" s="43">
        <v>4.3540000000000001</v>
      </c>
      <c r="H21" s="43">
        <v>5.9779999999999998</v>
      </c>
      <c r="I21" s="5">
        <v>236</v>
      </c>
      <c r="J21" s="6">
        <v>0.22033898305084745</v>
      </c>
      <c r="K21" s="43">
        <v>29.3856</v>
      </c>
      <c r="L21" s="6">
        <v>0.69915254237288138</v>
      </c>
      <c r="M21" s="44">
        <v>14</v>
      </c>
      <c r="N21" s="6">
        <v>0.30932203389830509</v>
      </c>
      <c r="O21" s="6">
        <v>0.3347457627118644</v>
      </c>
      <c r="P21" s="43">
        <v>4.1547000000000001</v>
      </c>
      <c r="Q21" s="43">
        <v>6.5490000000000004</v>
      </c>
      <c r="R21" s="5">
        <v>628</v>
      </c>
      <c r="S21" s="6">
        <v>0.22770700636942676</v>
      </c>
      <c r="T21" s="43">
        <v>29.561949999999996</v>
      </c>
      <c r="U21" s="6">
        <v>0.26273885350318471</v>
      </c>
      <c r="V21" s="6">
        <v>0.37579617834394907</v>
      </c>
      <c r="W21" s="43">
        <v>4.2779999999999996</v>
      </c>
      <c r="X21" s="78">
        <v>6.1840000000000002</v>
      </c>
      <c r="Y21" s="79">
        <v>94.915254237288124</v>
      </c>
      <c r="Z21" s="61">
        <v>0.37579617834394907</v>
      </c>
      <c r="AA21" s="79">
        <v>94.403121570540179</v>
      </c>
      <c r="AB21" s="79">
        <v>98.286172988159748</v>
      </c>
      <c r="AC21" s="79">
        <v>95.422599908130451</v>
      </c>
      <c r="AD21" s="79">
        <v>109.55168952827034</v>
      </c>
    </row>
    <row r="22" spans="1:30" x14ac:dyDescent="0.25">
      <c r="A22" s="41">
        <v>71014688</v>
      </c>
      <c r="B22" s="42" t="s">
        <v>42</v>
      </c>
      <c r="C22" s="5">
        <v>863</v>
      </c>
      <c r="D22" s="4">
        <v>0.23174971031286212</v>
      </c>
      <c r="E22" s="43">
        <v>29.1356</v>
      </c>
      <c r="F22" s="6">
        <v>0.41251448435689453</v>
      </c>
      <c r="G22" s="43">
        <v>4.1369999999999996</v>
      </c>
      <c r="H22" s="43">
        <v>5.6139999999999999</v>
      </c>
      <c r="I22" s="5">
        <v>351</v>
      </c>
      <c r="J22" s="6">
        <v>0.26495726495726496</v>
      </c>
      <c r="K22" s="43">
        <v>28.316199999999998</v>
      </c>
      <c r="L22" s="6">
        <v>0.71509971509971515</v>
      </c>
      <c r="M22" s="44">
        <v>23</v>
      </c>
      <c r="N22" s="6">
        <v>0.32763532763532766</v>
      </c>
      <c r="O22" s="6">
        <v>0.41025641025641024</v>
      </c>
      <c r="P22" s="43">
        <v>3.8193000000000001</v>
      </c>
      <c r="Q22" s="43">
        <v>7.6360000000000001</v>
      </c>
      <c r="R22" s="5">
        <v>1214</v>
      </c>
      <c r="S22" s="6">
        <v>0.2413509060955519</v>
      </c>
      <c r="T22" s="43">
        <v>28.956256249999999</v>
      </c>
      <c r="U22" s="6">
        <v>0.20675453047775946</v>
      </c>
      <c r="V22" s="6">
        <v>0.28912685337726524</v>
      </c>
      <c r="W22" s="43">
        <v>4.0469999999999997</v>
      </c>
      <c r="X22" s="78">
        <v>6.2560000000000002</v>
      </c>
      <c r="Y22" s="79">
        <v>114.32905982905983</v>
      </c>
      <c r="Z22" s="61">
        <v>0.28912685337726524</v>
      </c>
      <c r="AA22" s="79">
        <v>99.452607317775872</v>
      </c>
      <c r="AB22" s="79">
        <v>97.187632998805583</v>
      </c>
      <c r="AC22" s="79">
        <v>92.320522117476443</v>
      </c>
      <c r="AD22" s="79">
        <v>136.01710010687566</v>
      </c>
    </row>
    <row r="23" spans="1:30" x14ac:dyDescent="0.25">
      <c r="A23" s="41">
        <v>71041018</v>
      </c>
      <c r="B23" s="42" t="s">
        <v>154</v>
      </c>
      <c r="C23" s="5">
        <v>376</v>
      </c>
      <c r="D23" s="4">
        <v>0.22872340425531915</v>
      </c>
      <c r="E23" s="43">
        <v>28.401599999999998</v>
      </c>
      <c r="F23" s="6">
        <v>0.30851063829787234</v>
      </c>
      <c r="G23" s="43">
        <v>4.5679999999999996</v>
      </c>
      <c r="H23" s="43">
        <v>4.5949999999999998</v>
      </c>
      <c r="I23" s="5">
        <v>244</v>
      </c>
      <c r="J23" s="6">
        <v>0.23770491803278687</v>
      </c>
      <c r="K23" s="43">
        <v>28.2254</v>
      </c>
      <c r="L23" s="6">
        <v>0.78688524590163933</v>
      </c>
      <c r="M23" s="44">
        <v>13</v>
      </c>
      <c r="N23" s="6">
        <v>0.22540983606557377</v>
      </c>
      <c r="O23" s="6">
        <v>0.30327868852459017</v>
      </c>
      <c r="P23" s="43">
        <v>3.6242999999999999</v>
      </c>
      <c r="Q23" s="43">
        <v>10</v>
      </c>
      <c r="R23" s="5">
        <v>620</v>
      </c>
      <c r="S23" s="6">
        <v>0.23225806451612904</v>
      </c>
      <c r="T23" s="43">
        <v>28.052562500000001</v>
      </c>
      <c r="U23" s="6">
        <v>0.30967741935483872</v>
      </c>
      <c r="V23" s="6">
        <v>0.3935483870967742</v>
      </c>
      <c r="W23" s="43">
        <v>4.202</v>
      </c>
      <c r="X23" s="78">
        <v>6.8029999999999999</v>
      </c>
      <c r="Y23" s="79">
        <v>103.92680137247426</v>
      </c>
      <c r="Z23" s="61">
        <v>0.3935483870967742</v>
      </c>
      <c r="AA23" s="79">
        <v>98.304126625211978</v>
      </c>
      <c r="AB23" s="79">
        <v>99.379612416201908</v>
      </c>
      <c r="AC23" s="79">
        <v>79.341068301225931</v>
      </c>
      <c r="AD23" s="79">
        <v>217.6278563656148</v>
      </c>
    </row>
    <row r="24" spans="1:30" x14ac:dyDescent="0.25">
      <c r="A24" s="41">
        <v>71025774</v>
      </c>
      <c r="B24" s="42" t="s">
        <v>136</v>
      </c>
      <c r="C24" s="5">
        <v>215</v>
      </c>
      <c r="D24" s="4">
        <v>0.22790697674418606</v>
      </c>
      <c r="E24" s="43">
        <v>29.702300000000001</v>
      </c>
      <c r="F24" s="6">
        <v>0.23255813953488372</v>
      </c>
      <c r="G24" s="43">
        <v>3.8279999999999998</v>
      </c>
      <c r="H24" s="43">
        <v>5.2270000000000003</v>
      </c>
      <c r="I24" s="5">
        <v>44</v>
      </c>
      <c r="J24" s="6">
        <v>0.11363636363636363</v>
      </c>
      <c r="K24" s="43">
        <v>29.7273</v>
      </c>
      <c r="L24" s="6">
        <v>0.40909090909090912</v>
      </c>
      <c r="M24" s="44">
        <v>4</v>
      </c>
      <c r="N24" s="6">
        <v>0.54545454545454541</v>
      </c>
      <c r="O24" s="6">
        <v>9.0909090909090912E-2</v>
      </c>
      <c r="P24" s="43">
        <v>3.7435999999999998</v>
      </c>
      <c r="Q24" s="43">
        <v>5</v>
      </c>
      <c r="R24" s="5">
        <v>259</v>
      </c>
      <c r="S24" s="6">
        <v>0.20849420849420849</v>
      </c>
      <c r="T24" s="43">
        <v>29.751539999999999</v>
      </c>
      <c r="U24" s="6">
        <v>6.9498069498069498E-2</v>
      </c>
      <c r="V24" s="6">
        <v>0.16988416988416988</v>
      </c>
      <c r="W24" s="43">
        <v>3.8119999999999998</v>
      </c>
      <c r="X24" s="78">
        <v>5.2039999999999997</v>
      </c>
      <c r="Y24" s="79">
        <v>49.860853432281999</v>
      </c>
      <c r="Z24" s="61">
        <v>0.16988416988416988</v>
      </c>
      <c r="AA24" s="79">
        <v>39.090909090909093</v>
      </c>
      <c r="AB24" s="79">
        <v>100.08416856607063</v>
      </c>
      <c r="AC24" s="79">
        <v>97.795193312434691</v>
      </c>
      <c r="AD24" s="79">
        <v>95.657164721637642</v>
      </c>
    </row>
    <row r="25" spans="1:30" x14ac:dyDescent="0.25">
      <c r="A25" s="41">
        <v>71013403</v>
      </c>
      <c r="B25" s="42" t="s">
        <v>125</v>
      </c>
      <c r="C25" s="5">
        <v>444</v>
      </c>
      <c r="D25" s="4">
        <v>0.22747747747747749</v>
      </c>
      <c r="E25" s="43">
        <v>29.8108</v>
      </c>
      <c r="F25" s="6">
        <v>0.31531531531531531</v>
      </c>
      <c r="G25" s="43">
        <v>3.8980000000000001</v>
      </c>
      <c r="H25" s="43">
        <v>5.7629999999999999</v>
      </c>
      <c r="I25" s="5">
        <v>37</v>
      </c>
      <c r="J25" s="6">
        <v>0.21621621621621623</v>
      </c>
      <c r="K25" s="43">
        <v>31.027000000000001</v>
      </c>
      <c r="L25" s="6">
        <v>0.45945945945945948</v>
      </c>
      <c r="M25" s="44">
        <v>4</v>
      </c>
      <c r="N25" s="6">
        <v>0.40540540540540543</v>
      </c>
      <c r="O25" s="6">
        <v>0.3783783783783784</v>
      </c>
      <c r="P25" s="43">
        <v>3.4643000000000002</v>
      </c>
      <c r="Q25" s="43">
        <v>6.125</v>
      </c>
      <c r="R25" s="5">
        <v>481</v>
      </c>
      <c r="S25" s="6">
        <v>0.22661122661122662</v>
      </c>
      <c r="T25" s="43">
        <v>29.718920000000004</v>
      </c>
      <c r="U25" s="6">
        <v>3.5343035343035345E-2</v>
      </c>
      <c r="V25" s="6">
        <v>7.6923076923076927E-2</v>
      </c>
      <c r="W25" s="43">
        <v>3.8639999999999999</v>
      </c>
      <c r="X25" s="78">
        <v>5.79</v>
      </c>
      <c r="Y25" s="79">
        <v>95.049504950495063</v>
      </c>
      <c r="Z25" s="61">
        <v>7.6923076923076927E-2</v>
      </c>
      <c r="AA25" s="79">
        <v>120.00000000000001</v>
      </c>
      <c r="AB25" s="79">
        <v>104.07972949400887</v>
      </c>
      <c r="AC25" s="79">
        <v>88.873781426372503</v>
      </c>
      <c r="AD25" s="79">
        <v>106.28145063335069</v>
      </c>
    </row>
    <row r="26" spans="1:30" x14ac:dyDescent="0.25">
      <c r="A26" s="41">
        <v>71024685</v>
      </c>
      <c r="B26" s="42" t="s">
        <v>135</v>
      </c>
      <c r="C26" s="5">
        <v>518</v>
      </c>
      <c r="D26" s="4">
        <v>0.22586872586872586</v>
      </c>
      <c r="E26" s="43">
        <v>28.861000000000001</v>
      </c>
      <c r="F26" s="6">
        <v>8.6872586872586879E-2</v>
      </c>
      <c r="G26" s="43">
        <v>4.548</v>
      </c>
      <c r="H26" s="43">
        <v>6.8280000000000003</v>
      </c>
      <c r="I26" s="5">
        <v>181</v>
      </c>
      <c r="J26" s="6">
        <v>0.27071823204419887</v>
      </c>
      <c r="K26" s="43">
        <v>30.010999999999999</v>
      </c>
      <c r="L26" s="6">
        <v>0.59116022099447518</v>
      </c>
      <c r="M26" s="44">
        <v>14</v>
      </c>
      <c r="N26" s="6">
        <v>0.38674033149171272</v>
      </c>
      <c r="O26" s="6">
        <v>0.13812154696132597</v>
      </c>
      <c r="P26" s="43">
        <v>2.9697</v>
      </c>
      <c r="Q26" s="43">
        <v>17.062999999999999</v>
      </c>
      <c r="R26" s="5">
        <v>699</v>
      </c>
      <c r="S26" s="6">
        <v>0.2374821173104435</v>
      </c>
      <c r="T26" s="43">
        <v>29.310163636363633</v>
      </c>
      <c r="U26" s="6">
        <v>0.1530758226037196</v>
      </c>
      <c r="V26" s="6">
        <v>0.25894134477825465</v>
      </c>
      <c r="W26" s="43">
        <v>4.1559999999999997</v>
      </c>
      <c r="X26" s="78">
        <v>9.8230000000000004</v>
      </c>
      <c r="Y26" s="79">
        <v>119.85644803324359</v>
      </c>
      <c r="Z26" s="61">
        <v>0.25894134477825465</v>
      </c>
      <c r="AA26" s="79">
        <v>158.99324739103744</v>
      </c>
      <c r="AB26" s="79">
        <v>103.98461591767436</v>
      </c>
      <c r="AC26" s="79">
        <v>65.296833773087073</v>
      </c>
      <c r="AD26" s="79">
        <v>249.89748096074985</v>
      </c>
    </row>
    <row r="27" spans="1:30" x14ac:dyDescent="0.25">
      <c r="A27" s="41">
        <v>71053686</v>
      </c>
      <c r="B27" s="42" t="s">
        <v>157</v>
      </c>
      <c r="C27" s="5">
        <v>601</v>
      </c>
      <c r="D27" s="4">
        <v>0.22296173044925124</v>
      </c>
      <c r="E27" s="43">
        <v>29.8902</v>
      </c>
      <c r="F27" s="6">
        <v>0.38269550748752079</v>
      </c>
      <c r="G27" s="43">
        <v>3.8370000000000002</v>
      </c>
      <c r="H27" s="43">
        <v>5.2779999999999996</v>
      </c>
      <c r="I27" s="5">
        <v>55</v>
      </c>
      <c r="J27" s="6">
        <v>0.23636363636363636</v>
      </c>
      <c r="K27" s="43">
        <v>30.9636</v>
      </c>
      <c r="L27" s="6">
        <v>0.34545454545454546</v>
      </c>
      <c r="M27" s="44">
        <v>6</v>
      </c>
      <c r="N27" s="6">
        <v>0.54545454545454541</v>
      </c>
      <c r="O27" s="6">
        <v>0.4</v>
      </c>
      <c r="P27" s="43">
        <v>3.3414999999999999</v>
      </c>
      <c r="Q27" s="43">
        <v>4.4619999999999997</v>
      </c>
      <c r="R27" s="5">
        <v>656</v>
      </c>
      <c r="S27" s="6">
        <v>0.22408536585365854</v>
      </c>
      <c r="T27" s="43">
        <v>30.84694</v>
      </c>
      <c r="U27" s="6">
        <v>2.8963414634146343E-2</v>
      </c>
      <c r="V27" s="6">
        <v>8.3841463414634151E-2</v>
      </c>
      <c r="W27" s="43">
        <v>3.7959999999999998</v>
      </c>
      <c r="X27" s="78">
        <v>5.2050000000000001</v>
      </c>
      <c r="Y27" s="79">
        <v>106.01085481682497</v>
      </c>
      <c r="Z27" s="61">
        <v>8.3841463414634151E-2</v>
      </c>
      <c r="AA27" s="79">
        <v>104.52173913043478</v>
      </c>
      <c r="AB27" s="79">
        <v>103.59114358552301</v>
      </c>
      <c r="AC27" s="79">
        <v>87.086265311441224</v>
      </c>
      <c r="AD27" s="79">
        <v>84.539598332701786</v>
      </c>
    </row>
    <row r="28" spans="1:30" x14ac:dyDescent="0.25">
      <c r="A28" s="41">
        <v>71026467</v>
      </c>
      <c r="B28" s="42" t="s">
        <v>137</v>
      </c>
      <c r="C28" s="5">
        <v>420</v>
      </c>
      <c r="D28" s="4">
        <v>0.22142857142857142</v>
      </c>
      <c r="E28" s="43">
        <v>28.590499999999999</v>
      </c>
      <c r="F28" s="6">
        <v>0.37857142857142856</v>
      </c>
      <c r="G28" s="43">
        <v>4.2919999999999998</v>
      </c>
      <c r="H28" s="43">
        <v>4.3440000000000003</v>
      </c>
      <c r="I28" s="5">
        <v>142</v>
      </c>
      <c r="J28" s="6">
        <v>0.23943661971830985</v>
      </c>
      <c r="K28" s="43">
        <v>28.2958</v>
      </c>
      <c r="L28" s="6">
        <v>0.59154929577464788</v>
      </c>
      <c r="M28" s="44">
        <v>11</v>
      </c>
      <c r="N28" s="6">
        <v>0.40140845070422537</v>
      </c>
      <c r="O28" s="6">
        <v>0.40845070422535212</v>
      </c>
      <c r="P28" s="43">
        <v>4.0373999999999999</v>
      </c>
      <c r="Q28" s="43">
        <v>4.5590000000000002</v>
      </c>
      <c r="R28" s="5">
        <v>562</v>
      </c>
      <c r="S28" s="6">
        <v>0.22597864768683273</v>
      </c>
      <c r="T28" s="43">
        <v>27.551414285714284</v>
      </c>
      <c r="U28" s="6">
        <v>0.1494661921708185</v>
      </c>
      <c r="V28" s="6">
        <v>0.25266903914590749</v>
      </c>
      <c r="W28" s="43">
        <v>4.2279999999999998</v>
      </c>
      <c r="X28" s="78">
        <v>4.4020000000000001</v>
      </c>
      <c r="Y28" s="79">
        <v>108.1326669695593</v>
      </c>
      <c r="Z28" s="61">
        <v>0.25266903914590749</v>
      </c>
      <c r="AA28" s="79">
        <v>107.89263885197981</v>
      </c>
      <c r="AB28" s="79">
        <v>98.969238033612569</v>
      </c>
      <c r="AC28" s="79">
        <v>94.06803355079218</v>
      </c>
      <c r="AD28" s="79">
        <v>104.94935543278083</v>
      </c>
    </row>
    <row r="29" spans="1:30" x14ac:dyDescent="0.25">
      <c r="A29" s="41">
        <v>71017658</v>
      </c>
      <c r="B29" s="42" t="s">
        <v>131</v>
      </c>
      <c r="C29" s="5">
        <v>1179</v>
      </c>
      <c r="D29" s="4">
        <v>0.2196776929601357</v>
      </c>
      <c r="E29" s="43">
        <v>29.838799999999999</v>
      </c>
      <c r="F29" s="6">
        <v>0.29346904156064463</v>
      </c>
      <c r="G29" s="43">
        <v>3.9929999999999999</v>
      </c>
      <c r="H29" s="43">
        <v>6.1130000000000004</v>
      </c>
      <c r="I29" s="5">
        <v>232</v>
      </c>
      <c r="J29" s="6">
        <v>0.25</v>
      </c>
      <c r="K29" s="43">
        <v>30.396599999999999</v>
      </c>
      <c r="L29" s="6">
        <v>0.64224137931034486</v>
      </c>
      <c r="M29" s="44">
        <v>24</v>
      </c>
      <c r="N29" s="6">
        <v>0.29741379310344829</v>
      </c>
      <c r="O29" s="6">
        <v>0.35775862068965519</v>
      </c>
      <c r="P29" s="43">
        <v>4.8596000000000004</v>
      </c>
      <c r="Q29" s="43">
        <v>9.9480000000000004</v>
      </c>
      <c r="R29" s="5">
        <v>1411</v>
      </c>
      <c r="S29" s="6">
        <v>0.22466335931963147</v>
      </c>
      <c r="T29" s="43">
        <v>30.20973571428571</v>
      </c>
      <c r="U29" s="6">
        <v>0.10559886605244508</v>
      </c>
      <c r="V29" s="6">
        <v>0.16442239546420978</v>
      </c>
      <c r="W29" s="43">
        <v>4.13</v>
      </c>
      <c r="X29" s="78">
        <v>6.819</v>
      </c>
      <c r="Y29" s="79">
        <v>113.8030888030888</v>
      </c>
      <c r="Z29" s="61">
        <v>0.16442239546420978</v>
      </c>
      <c r="AA29" s="79">
        <v>121.90676699222642</v>
      </c>
      <c r="AB29" s="79">
        <v>101.86937812512569</v>
      </c>
      <c r="AC29" s="79">
        <v>121.70298021537693</v>
      </c>
      <c r="AD29" s="79">
        <v>162.73515458858171</v>
      </c>
    </row>
    <row r="30" spans="1:30" x14ac:dyDescent="0.25">
      <c r="A30" s="41">
        <v>71000436</v>
      </c>
      <c r="B30" s="42" t="s">
        <v>9</v>
      </c>
      <c r="C30" s="5">
        <v>158</v>
      </c>
      <c r="D30" s="4">
        <v>0.21518987341772153</v>
      </c>
      <c r="E30" s="43">
        <v>29.556999999999999</v>
      </c>
      <c r="F30" s="6">
        <v>0.41139240506329117</v>
      </c>
      <c r="G30" s="43">
        <v>4.45</v>
      </c>
      <c r="H30" s="43">
        <v>25.515000000000001</v>
      </c>
      <c r="I30" s="5">
        <v>66</v>
      </c>
      <c r="J30" s="6">
        <v>0.25757575757575757</v>
      </c>
      <c r="K30" s="43">
        <v>30.121200000000002</v>
      </c>
      <c r="L30" s="6">
        <v>0.59090909090909094</v>
      </c>
      <c r="M30" s="44">
        <v>7</v>
      </c>
      <c r="N30" s="6">
        <v>0.33333333333333331</v>
      </c>
      <c r="O30" s="6">
        <v>0.42424242424242425</v>
      </c>
      <c r="P30" s="43">
        <v>4.1429</v>
      </c>
      <c r="Q30" s="43">
        <v>5.9409999999999998</v>
      </c>
      <c r="R30" s="5">
        <v>224</v>
      </c>
      <c r="S30" s="6">
        <v>0.22767857142857142</v>
      </c>
      <c r="T30" s="43">
        <v>28.964471428571425</v>
      </c>
      <c r="U30" s="6">
        <v>0.17410714285714285</v>
      </c>
      <c r="V30" s="6">
        <v>0.29464285714285715</v>
      </c>
      <c r="W30" s="43">
        <v>4.3609999999999998</v>
      </c>
      <c r="X30" s="78">
        <v>18.86</v>
      </c>
      <c r="Y30" s="79">
        <v>119.69696969696967</v>
      </c>
      <c r="Z30" s="61">
        <v>0.29464285714285715</v>
      </c>
      <c r="AA30" s="79">
        <v>103.12354312354313</v>
      </c>
      <c r="AB30" s="79">
        <v>101.90885407856007</v>
      </c>
      <c r="AC30" s="79">
        <v>93.098876404494376</v>
      </c>
      <c r="AD30" s="79">
        <v>23.284342543601802</v>
      </c>
    </row>
    <row r="31" spans="1:30" x14ac:dyDescent="0.25">
      <c r="A31" s="41">
        <v>71026566</v>
      </c>
      <c r="B31" s="42" t="s">
        <v>138</v>
      </c>
      <c r="C31" s="5">
        <v>679</v>
      </c>
      <c r="D31" s="4">
        <v>0.21502209131075112</v>
      </c>
      <c r="E31" s="43">
        <v>29.058900000000001</v>
      </c>
      <c r="F31" s="6">
        <v>0.27540500736377027</v>
      </c>
      <c r="G31" s="43">
        <v>3.9180000000000001</v>
      </c>
      <c r="H31" s="43">
        <v>5.5250000000000004</v>
      </c>
      <c r="I31" s="5">
        <v>88</v>
      </c>
      <c r="J31" s="6">
        <v>0.18181818181818182</v>
      </c>
      <c r="K31" s="43">
        <v>30.056799999999999</v>
      </c>
      <c r="L31" s="6">
        <v>0.65909090909090906</v>
      </c>
      <c r="M31" s="44">
        <v>6</v>
      </c>
      <c r="N31" s="6">
        <v>0.34090909090909088</v>
      </c>
      <c r="O31" s="6">
        <v>0.23863636363636365</v>
      </c>
      <c r="P31" s="43">
        <v>3.5217000000000001</v>
      </c>
      <c r="Q31" s="43">
        <v>5.1879999999999997</v>
      </c>
      <c r="R31" s="5">
        <v>767</v>
      </c>
      <c r="S31" s="6">
        <v>0.21121251629726207</v>
      </c>
      <c r="T31" s="43">
        <v>29.3675</v>
      </c>
      <c r="U31" s="6">
        <v>7.5619295958279015E-2</v>
      </c>
      <c r="V31" s="6">
        <v>0.11473272490221642</v>
      </c>
      <c r="W31" s="43">
        <v>3.87</v>
      </c>
      <c r="X31" s="78">
        <v>5.49</v>
      </c>
      <c r="Y31" s="79">
        <v>84.557907845579066</v>
      </c>
      <c r="Z31" s="61">
        <v>0.11473272490221642</v>
      </c>
      <c r="AA31" s="79">
        <v>86.649246475449686</v>
      </c>
      <c r="AB31" s="79">
        <v>103.43405978891147</v>
      </c>
      <c r="AC31" s="79">
        <v>89.885145482388978</v>
      </c>
      <c r="AD31" s="79">
        <v>93.900452488687762</v>
      </c>
    </row>
    <row r="32" spans="1:30" x14ac:dyDescent="0.25">
      <c r="A32" s="41">
        <v>71068930</v>
      </c>
      <c r="B32" s="42" t="s">
        <v>160</v>
      </c>
      <c r="C32" s="5">
        <v>1208</v>
      </c>
      <c r="D32" s="4">
        <v>0.21357615894039736</v>
      </c>
      <c r="E32" s="43">
        <v>30.562100000000001</v>
      </c>
      <c r="F32" s="6">
        <v>0.25662251655629137</v>
      </c>
      <c r="G32" s="43">
        <v>4.7779999999999996</v>
      </c>
      <c r="H32" s="43">
        <v>7.617</v>
      </c>
      <c r="I32" s="5">
        <v>177</v>
      </c>
      <c r="J32" s="6">
        <v>0.28813559322033899</v>
      </c>
      <c r="K32" s="43">
        <v>32.039499999999997</v>
      </c>
      <c r="L32" s="6">
        <v>0.20338983050847459</v>
      </c>
      <c r="M32" s="44">
        <v>16</v>
      </c>
      <c r="N32" s="6">
        <v>0.7231638418079096</v>
      </c>
      <c r="O32" s="6">
        <v>0.34463276836158191</v>
      </c>
      <c r="P32" s="43">
        <v>6.0080999999999998</v>
      </c>
      <c r="Q32" s="43">
        <v>16.72</v>
      </c>
      <c r="R32" s="5">
        <v>1385</v>
      </c>
      <c r="S32" s="6">
        <v>0.22310469314079423</v>
      </c>
      <c r="T32" s="43">
        <v>30.791172727272727</v>
      </c>
      <c r="U32" s="6">
        <v>2.5992779783393503E-2</v>
      </c>
      <c r="V32" s="6">
        <v>0.12779783393501806</v>
      </c>
      <c r="W32" s="43">
        <v>4.9210000000000003</v>
      </c>
      <c r="X32" s="78">
        <v>9.1050000000000004</v>
      </c>
      <c r="Y32" s="79">
        <v>134.9099986861122</v>
      </c>
      <c r="Z32" s="61">
        <v>0.12779783393501806</v>
      </c>
      <c r="AA32" s="79">
        <v>134.29560780025517</v>
      </c>
      <c r="AB32" s="79">
        <v>104.83409189813526</v>
      </c>
      <c r="AC32" s="79">
        <v>125.74508162411051</v>
      </c>
      <c r="AD32" s="79">
        <v>219.50899304188002</v>
      </c>
    </row>
    <row r="33" spans="1:30" x14ac:dyDescent="0.25">
      <c r="A33" s="41">
        <v>71010631</v>
      </c>
      <c r="B33" s="42" t="s">
        <v>119</v>
      </c>
      <c r="C33" s="5">
        <v>639</v>
      </c>
      <c r="D33" s="4">
        <v>0.21283255086071987</v>
      </c>
      <c r="E33" s="43">
        <v>29.954599999999999</v>
      </c>
      <c r="F33" s="6">
        <v>0.30203442879499215</v>
      </c>
      <c r="G33" s="43">
        <v>3.8450000000000002</v>
      </c>
      <c r="H33" s="43">
        <v>7.8360000000000003</v>
      </c>
      <c r="I33" s="5">
        <v>117</v>
      </c>
      <c r="J33" s="6">
        <v>0.28205128205128205</v>
      </c>
      <c r="K33" s="43">
        <v>31.512799999999999</v>
      </c>
      <c r="L33" s="6">
        <v>0.48717948717948717</v>
      </c>
      <c r="M33" s="44">
        <v>13</v>
      </c>
      <c r="N33" s="6">
        <v>0.46153846153846156</v>
      </c>
      <c r="O33" s="6">
        <v>0.31623931623931623</v>
      </c>
      <c r="P33" s="43">
        <v>7.4577999999999998</v>
      </c>
      <c r="Q33" s="43">
        <v>5.6970000000000001</v>
      </c>
      <c r="R33" s="5">
        <v>756</v>
      </c>
      <c r="S33" s="6">
        <v>0.22354497354497355</v>
      </c>
      <c r="T33" s="43">
        <v>30.178257142857145</v>
      </c>
      <c r="U33" s="6">
        <v>7.5396825396825393E-2</v>
      </c>
      <c r="V33" s="6">
        <v>0.15476190476190477</v>
      </c>
      <c r="W33" s="43">
        <v>4.3630000000000004</v>
      </c>
      <c r="X33" s="78">
        <v>7.4130000000000003</v>
      </c>
      <c r="Y33" s="79">
        <v>132.52262443438914</v>
      </c>
      <c r="Z33" s="61">
        <v>0.15476190476190477</v>
      </c>
      <c r="AA33" s="79">
        <v>104.70306895177362</v>
      </c>
      <c r="AB33" s="79">
        <v>105.20187216654537</v>
      </c>
      <c r="AC33" s="79">
        <v>193.96098829648892</v>
      </c>
      <c r="AD33" s="79">
        <v>72.702909647779478</v>
      </c>
    </row>
    <row r="34" spans="1:30" x14ac:dyDescent="0.25">
      <c r="A34" s="41">
        <v>71004988</v>
      </c>
      <c r="B34" s="42" t="s">
        <v>112</v>
      </c>
      <c r="C34" s="5">
        <v>966</v>
      </c>
      <c r="D34" s="4">
        <v>0.21014492753623187</v>
      </c>
      <c r="E34" s="43">
        <v>29.740200000000002</v>
      </c>
      <c r="F34" s="6">
        <v>0.39544513457556935</v>
      </c>
      <c r="G34" s="43">
        <v>4.3419999999999996</v>
      </c>
      <c r="H34" s="43">
        <v>5.827</v>
      </c>
      <c r="I34" s="5">
        <v>144</v>
      </c>
      <c r="J34" s="6">
        <v>0.31944444444444442</v>
      </c>
      <c r="K34" s="43">
        <v>31.618099999999998</v>
      </c>
      <c r="L34" s="6">
        <v>0.54166666666666663</v>
      </c>
      <c r="M34" s="44">
        <v>19</v>
      </c>
      <c r="N34" s="6">
        <v>0.40277777777777779</v>
      </c>
      <c r="O34" s="6">
        <v>0.58333333333333337</v>
      </c>
      <c r="P34" s="43">
        <v>3.9891000000000001</v>
      </c>
      <c r="Q34" s="43">
        <v>5.8410000000000002</v>
      </c>
      <c r="R34" s="5">
        <v>1110</v>
      </c>
      <c r="S34" s="6">
        <v>0.22432432432432434</v>
      </c>
      <c r="T34" s="43">
        <v>29.796253846153846</v>
      </c>
      <c r="U34" s="6">
        <v>7.0270270270270274E-2</v>
      </c>
      <c r="V34" s="6">
        <v>0.12972972972972974</v>
      </c>
      <c r="W34" s="43">
        <v>4.3019999999999996</v>
      </c>
      <c r="X34" s="78">
        <v>5.83</v>
      </c>
      <c r="Y34" s="79">
        <v>152.01149425287358</v>
      </c>
      <c r="Z34" s="61">
        <v>0.12972972972972974</v>
      </c>
      <c r="AA34" s="79">
        <v>147.5130890052356</v>
      </c>
      <c r="AB34" s="79">
        <v>106.31434892838649</v>
      </c>
      <c r="AC34" s="79">
        <v>91.87240902809765</v>
      </c>
      <c r="AD34" s="79">
        <v>100.24026085464219</v>
      </c>
    </row>
    <row r="35" spans="1:30" x14ac:dyDescent="0.25">
      <c r="A35" s="41">
        <v>71024784</v>
      </c>
      <c r="B35" s="42" t="s">
        <v>53</v>
      </c>
      <c r="C35" s="5">
        <v>487</v>
      </c>
      <c r="D35" s="4">
        <v>0.20944558521560575</v>
      </c>
      <c r="E35" s="43">
        <v>28.628299999999999</v>
      </c>
      <c r="F35" s="6">
        <v>0.27515400410677621</v>
      </c>
      <c r="G35" s="43">
        <v>4.5359999999999996</v>
      </c>
      <c r="H35" s="43">
        <v>5.3659999999999997</v>
      </c>
      <c r="I35" s="5">
        <v>140</v>
      </c>
      <c r="J35" s="6">
        <v>0.23571428571428571</v>
      </c>
      <c r="K35" s="43">
        <v>28.4786</v>
      </c>
      <c r="L35" s="6">
        <v>0.7</v>
      </c>
      <c r="M35" s="44">
        <v>9</v>
      </c>
      <c r="N35" s="6">
        <v>0.27857142857142858</v>
      </c>
      <c r="O35" s="6">
        <v>0.29285714285714287</v>
      </c>
      <c r="P35" s="43">
        <v>4.4245000000000001</v>
      </c>
      <c r="Q35" s="43">
        <v>5.774</v>
      </c>
      <c r="R35" s="5">
        <v>627</v>
      </c>
      <c r="S35" s="6">
        <v>0.21531100478468901</v>
      </c>
      <c r="T35" s="43">
        <v>28.810949999999995</v>
      </c>
      <c r="U35" s="6">
        <v>0.15629984051036683</v>
      </c>
      <c r="V35" s="6">
        <v>0.22328548644338117</v>
      </c>
      <c r="W35" s="43">
        <v>4.5119999999999996</v>
      </c>
      <c r="X35" s="78">
        <v>5.4619999999999997</v>
      </c>
      <c r="Y35" s="79">
        <v>112.54201680672269</v>
      </c>
      <c r="Z35" s="61">
        <v>0.22328548644338117</v>
      </c>
      <c r="AA35" s="79">
        <v>106.43390191897655</v>
      </c>
      <c r="AB35" s="79">
        <v>99.477090850661767</v>
      </c>
      <c r="AC35" s="79">
        <v>97.54188712522047</v>
      </c>
      <c r="AD35" s="79">
        <v>107.60342899739099</v>
      </c>
    </row>
    <row r="36" spans="1:30" x14ac:dyDescent="0.25">
      <c r="A36" s="41">
        <v>71052597</v>
      </c>
      <c r="B36" s="42" t="s">
        <v>80</v>
      </c>
      <c r="C36" s="5">
        <v>569</v>
      </c>
      <c r="D36" s="4">
        <v>0.20913884007029876</v>
      </c>
      <c r="E36" s="43">
        <v>28.859400000000001</v>
      </c>
      <c r="F36" s="6">
        <v>0.33391915641476272</v>
      </c>
      <c r="G36" s="43">
        <v>4.617</v>
      </c>
      <c r="H36" s="43">
        <v>6.1449999999999996</v>
      </c>
      <c r="I36" s="5">
        <v>112</v>
      </c>
      <c r="J36" s="6">
        <v>0.20535714285714285</v>
      </c>
      <c r="K36" s="43">
        <v>29.392900000000001</v>
      </c>
      <c r="L36" s="6">
        <v>0.6517857142857143</v>
      </c>
      <c r="M36" s="44">
        <v>11</v>
      </c>
      <c r="N36" s="6">
        <v>0.29464285714285715</v>
      </c>
      <c r="O36" s="6">
        <v>0.35714285714285715</v>
      </c>
      <c r="P36" s="43">
        <v>4.8735999999999997</v>
      </c>
      <c r="Q36" s="43">
        <v>5.952</v>
      </c>
      <c r="R36" s="5">
        <v>681</v>
      </c>
      <c r="S36" s="6">
        <v>0.20851688693098386</v>
      </c>
      <c r="T36" s="43">
        <v>28.988279999999996</v>
      </c>
      <c r="U36" s="6">
        <v>0.10719530102790015</v>
      </c>
      <c r="V36" s="6">
        <v>0.1644640234948605</v>
      </c>
      <c r="W36" s="43">
        <v>4.6609999999999996</v>
      </c>
      <c r="X36" s="78">
        <v>6.1159999999999997</v>
      </c>
      <c r="Y36" s="79">
        <v>98.19177671068428</v>
      </c>
      <c r="Z36" s="61">
        <v>0.1644640234948605</v>
      </c>
      <c r="AA36" s="79">
        <v>106.95488721804512</v>
      </c>
      <c r="AB36" s="79">
        <v>101.84861778138145</v>
      </c>
      <c r="AC36" s="79">
        <v>105.55772146415421</v>
      </c>
      <c r="AD36" s="79">
        <v>96.859235150528889</v>
      </c>
    </row>
    <row r="37" spans="1:30" x14ac:dyDescent="0.25">
      <c r="A37" s="41">
        <v>71021717</v>
      </c>
      <c r="B37" s="42" t="s">
        <v>133</v>
      </c>
      <c r="C37" s="5">
        <v>629</v>
      </c>
      <c r="D37" s="4">
        <v>0.20826709062003179</v>
      </c>
      <c r="E37" s="43">
        <v>30.046099999999999</v>
      </c>
      <c r="F37" s="6">
        <v>0.25755166931637519</v>
      </c>
      <c r="G37" s="43">
        <v>4.1639999999999997</v>
      </c>
      <c r="H37" s="43">
        <v>5.2560000000000002</v>
      </c>
      <c r="I37" s="5">
        <v>79</v>
      </c>
      <c r="J37" s="6">
        <v>0.29113924050632911</v>
      </c>
      <c r="K37" s="43">
        <v>31.012699999999999</v>
      </c>
      <c r="L37" s="6">
        <v>0.43037974683544306</v>
      </c>
      <c r="M37" s="44">
        <v>6</v>
      </c>
      <c r="N37" s="6">
        <v>0.59493670886075944</v>
      </c>
      <c r="O37" s="6">
        <v>0.36708860759493672</v>
      </c>
      <c r="P37" s="43">
        <v>3.4</v>
      </c>
      <c r="Q37" s="43">
        <v>17.739000000000001</v>
      </c>
      <c r="R37" s="5">
        <v>708</v>
      </c>
      <c r="S37" s="6">
        <v>0.2175141242937853</v>
      </c>
      <c r="T37" s="43">
        <v>30.567811111111112</v>
      </c>
      <c r="U37" s="6">
        <v>4.8022598870056499E-2</v>
      </c>
      <c r="V37" s="6">
        <v>0.1115819209039548</v>
      </c>
      <c r="W37" s="43">
        <v>4.0860000000000003</v>
      </c>
      <c r="X37" s="78">
        <v>7.1449999999999996</v>
      </c>
      <c r="Y37" s="79">
        <v>139.79128418204658</v>
      </c>
      <c r="Z37" s="61">
        <v>0.1115819209039548</v>
      </c>
      <c r="AA37" s="79">
        <v>142.5300828254415</v>
      </c>
      <c r="AB37" s="79">
        <v>103.21705645657839</v>
      </c>
      <c r="AC37" s="79">
        <v>81.652257444764658</v>
      </c>
      <c r="AD37" s="79">
        <v>337.5</v>
      </c>
    </row>
    <row r="38" spans="1:30" x14ac:dyDescent="0.25">
      <c r="A38" s="41">
        <v>71067049</v>
      </c>
      <c r="B38" s="42" t="s">
        <v>159</v>
      </c>
      <c r="C38" s="5">
        <v>842</v>
      </c>
      <c r="D38" s="4">
        <v>0.20783847980997625</v>
      </c>
      <c r="E38" s="43">
        <v>30.775500000000001</v>
      </c>
      <c r="F38" s="6">
        <v>0.54869358669833734</v>
      </c>
      <c r="G38" s="43">
        <v>3.7469999999999999</v>
      </c>
      <c r="H38" s="43">
        <v>5.6959999999999997</v>
      </c>
      <c r="I38" s="5">
        <v>233</v>
      </c>
      <c r="J38" s="6">
        <v>0.24034334763948498</v>
      </c>
      <c r="K38" s="43">
        <v>31.291799999999999</v>
      </c>
      <c r="L38" s="6">
        <v>0.51502145922746778</v>
      </c>
      <c r="M38" s="44">
        <v>23</v>
      </c>
      <c r="N38" s="6">
        <v>0.50643776824034337</v>
      </c>
      <c r="O38" s="6">
        <v>0.6566523605150214</v>
      </c>
      <c r="P38" s="43">
        <v>3.6686000000000001</v>
      </c>
      <c r="Q38" s="43">
        <v>6.1070000000000002</v>
      </c>
      <c r="R38" s="5">
        <v>1075</v>
      </c>
      <c r="S38" s="6">
        <v>0.21488372093023256</v>
      </c>
      <c r="T38" s="43">
        <v>31.081475000000001</v>
      </c>
      <c r="U38" s="6">
        <v>0.11162790697674418</v>
      </c>
      <c r="V38" s="6">
        <v>0.21674418604651163</v>
      </c>
      <c r="W38" s="43">
        <v>3.73</v>
      </c>
      <c r="X38" s="78">
        <v>5.7990000000000004</v>
      </c>
      <c r="Y38" s="79">
        <v>115.63948497854078</v>
      </c>
      <c r="Z38" s="61">
        <v>0.21674418604651163</v>
      </c>
      <c r="AA38" s="79">
        <v>119.67560336659047</v>
      </c>
      <c r="AB38" s="79">
        <v>101.67763318223911</v>
      </c>
      <c r="AC38" s="79">
        <v>97.907659460902067</v>
      </c>
      <c r="AD38" s="79">
        <v>107.21558988764046</v>
      </c>
    </row>
    <row r="39" spans="1:30" x14ac:dyDescent="0.25">
      <c r="A39" s="41">
        <v>71070712</v>
      </c>
      <c r="B39" s="42" t="s">
        <v>161</v>
      </c>
      <c r="C39" s="5">
        <v>776</v>
      </c>
      <c r="D39" s="4">
        <v>0.20618556701030927</v>
      </c>
      <c r="E39" s="43">
        <v>29.353100000000001</v>
      </c>
      <c r="F39" s="6">
        <v>0.4484536082474227</v>
      </c>
      <c r="G39" s="43">
        <v>6.01</v>
      </c>
      <c r="H39" s="43">
        <v>10.462</v>
      </c>
      <c r="I39" s="5">
        <v>430</v>
      </c>
      <c r="J39" s="6">
        <v>0.20232558139534884</v>
      </c>
      <c r="K39" s="43">
        <v>29.981400000000001</v>
      </c>
      <c r="L39" s="6">
        <v>0.66744186046511633</v>
      </c>
      <c r="M39" s="44">
        <v>29</v>
      </c>
      <c r="N39" s="6">
        <v>0.37209302325581395</v>
      </c>
      <c r="O39" s="6">
        <v>0.41860465116279072</v>
      </c>
      <c r="P39" s="43">
        <v>3.6764999999999999</v>
      </c>
      <c r="Q39" s="43">
        <v>8.2560000000000002</v>
      </c>
      <c r="R39" s="5">
        <v>1206</v>
      </c>
      <c r="S39" s="6">
        <v>0.20480928689883915</v>
      </c>
      <c r="T39" s="43">
        <v>29.742952173913043</v>
      </c>
      <c r="U39" s="6">
        <v>0.23797678275290216</v>
      </c>
      <c r="V39" s="6">
        <v>0.35655058043117743</v>
      </c>
      <c r="W39" s="43">
        <v>5.1749999999999998</v>
      </c>
      <c r="X39" s="78">
        <v>9.6839999999999993</v>
      </c>
      <c r="Y39" s="79">
        <v>98.1279069767442</v>
      </c>
      <c r="Z39" s="61">
        <v>0.35655058043117743</v>
      </c>
      <c r="AA39" s="79">
        <v>93.344025661587821</v>
      </c>
      <c r="AB39" s="79">
        <v>102.14048942019754</v>
      </c>
      <c r="AC39" s="79">
        <v>61.173044925124799</v>
      </c>
      <c r="AD39" s="79">
        <v>78.914165551519787</v>
      </c>
    </row>
    <row r="40" spans="1:30" x14ac:dyDescent="0.25">
      <c r="A40" s="41">
        <v>71071306</v>
      </c>
      <c r="B40" s="42" t="s">
        <v>164</v>
      </c>
      <c r="C40" s="5">
        <v>890</v>
      </c>
      <c r="D40" s="4">
        <v>0.20561797752808988</v>
      </c>
      <c r="E40" s="43">
        <v>29.9438</v>
      </c>
      <c r="F40" s="6">
        <v>0.26516853932584272</v>
      </c>
      <c r="G40" s="43">
        <v>3.524</v>
      </c>
      <c r="H40" s="43">
        <v>6.6920000000000002</v>
      </c>
      <c r="I40" s="5">
        <v>266</v>
      </c>
      <c r="J40" s="6">
        <v>0.21052631578947367</v>
      </c>
      <c r="K40" s="43">
        <v>29.868400000000001</v>
      </c>
      <c r="L40" s="6">
        <v>0.75187969924812026</v>
      </c>
      <c r="M40" s="44">
        <v>23</v>
      </c>
      <c r="N40" s="6">
        <v>0.23684210526315788</v>
      </c>
      <c r="O40" s="6">
        <v>0.25939849624060152</v>
      </c>
      <c r="P40" s="43">
        <v>4.8406000000000002</v>
      </c>
      <c r="Q40" s="43">
        <v>6.3579999999999997</v>
      </c>
      <c r="R40" s="5">
        <v>1156</v>
      </c>
      <c r="S40" s="6">
        <v>0.20674740484429066</v>
      </c>
      <c r="T40" s="43">
        <v>30.090972727272721</v>
      </c>
      <c r="U40" s="6">
        <v>0.17301038062283736</v>
      </c>
      <c r="V40" s="6">
        <v>0.2301038062283737</v>
      </c>
      <c r="W40" s="43">
        <v>3.8260000000000001</v>
      </c>
      <c r="X40" s="78">
        <v>6.617</v>
      </c>
      <c r="Y40" s="79">
        <v>102.38711532930687</v>
      </c>
      <c r="Z40" s="61">
        <v>0.2301038062283737</v>
      </c>
      <c r="AA40" s="79">
        <v>97.824009175481081</v>
      </c>
      <c r="AB40" s="79">
        <v>99.748194951876528</v>
      </c>
      <c r="AC40" s="79">
        <v>137.36095346197504</v>
      </c>
      <c r="AD40" s="79">
        <v>95.008965929468019</v>
      </c>
    </row>
    <row r="41" spans="1:30" x14ac:dyDescent="0.25">
      <c r="A41" s="41">
        <v>71071207</v>
      </c>
      <c r="B41" s="42" t="s">
        <v>163</v>
      </c>
      <c r="C41" s="5">
        <v>544</v>
      </c>
      <c r="D41" s="4">
        <v>0.19852941176470587</v>
      </c>
      <c r="E41" s="43">
        <v>29.693000000000001</v>
      </c>
      <c r="F41" s="6">
        <v>0.39338235294117646</v>
      </c>
      <c r="G41" s="43">
        <v>3.7360000000000002</v>
      </c>
      <c r="H41" s="43">
        <v>5.3239999999999998</v>
      </c>
      <c r="I41" s="5">
        <v>82</v>
      </c>
      <c r="J41" s="6">
        <v>0.26829268292682928</v>
      </c>
      <c r="K41" s="43">
        <v>30.4024</v>
      </c>
      <c r="L41" s="6">
        <v>0.43902439024390244</v>
      </c>
      <c r="M41" s="44">
        <v>11</v>
      </c>
      <c r="N41" s="6">
        <v>0.48780487804878048</v>
      </c>
      <c r="O41" s="6">
        <v>0.3902439024390244</v>
      </c>
      <c r="P41" s="43">
        <v>3.2321</v>
      </c>
      <c r="Q41" s="43">
        <v>5.5910000000000002</v>
      </c>
      <c r="R41" s="5">
        <v>626</v>
      </c>
      <c r="S41" s="6">
        <v>0.20766773162939298</v>
      </c>
      <c r="T41" s="43">
        <v>29.708028571428571</v>
      </c>
      <c r="U41" s="6">
        <v>5.7507987220447282E-2</v>
      </c>
      <c r="V41" s="6">
        <v>0.13099041533546327</v>
      </c>
      <c r="W41" s="43">
        <v>3.677</v>
      </c>
      <c r="X41" s="78">
        <v>5.37</v>
      </c>
      <c r="Y41" s="79">
        <v>135.14001806684735</v>
      </c>
      <c r="Z41" s="61">
        <v>0.13099041533546327</v>
      </c>
      <c r="AA41" s="79">
        <v>99.202188283565079</v>
      </c>
      <c r="AB41" s="79">
        <v>102.38911527969555</v>
      </c>
      <c r="AC41" s="79">
        <v>86.512312633832963</v>
      </c>
      <c r="AD41" s="79">
        <v>105.01502629601805</v>
      </c>
    </row>
    <row r="42" spans="1:30" x14ac:dyDescent="0.25">
      <c r="A42" s="41">
        <v>71037850</v>
      </c>
      <c r="B42" s="42" t="s">
        <v>70</v>
      </c>
      <c r="C42" s="5">
        <v>368</v>
      </c>
      <c r="D42" s="4">
        <v>0.1983695652173913</v>
      </c>
      <c r="E42" s="43">
        <v>29.176600000000001</v>
      </c>
      <c r="F42" s="6">
        <v>0.27989130434782611</v>
      </c>
      <c r="G42" s="43">
        <v>4.556</v>
      </c>
      <c r="H42" s="43">
        <v>6.423</v>
      </c>
      <c r="I42" s="5">
        <v>59</v>
      </c>
      <c r="J42" s="6">
        <v>0.16949152542372881</v>
      </c>
      <c r="K42" s="43">
        <v>28.627099999999999</v>
      </c>
      <c r="L42" s="6">
        <v>0.49152542372881358</v>
      </c>
      <c r="M42" s="44">
        <v>2</v>
      </c>
      <c r="N42" s="6">
        <v>0.52542372881355937</v>
      </c>
      <c r="O42" s="6">
        <v>0.30508474576271188</v>
      </c>
      <c r="P42" s="43">
        <v>4.1111000000000004</v>
      </c>
      <c r="Q42" s="43">
        <v>5.8</v>
      </c>
      <c r="R42" s="5">
        <v>427</v>
      </c>
      <c r="S42" s="6">
        <v>0.19437939110070257</v>
      </c>
      <c r="T42" s="43">
        <v>29.241349999999997</v>
      </c>
      <c r="U42" s="6">
        <v>6.7915690866510545E-2</v>
      </c>
      <c r="V42" s="6">
        <v>0.13817330210772832</v>
      </c>
      <c r="W42" s="43">
        <v>4.4950000000000001</v>
      </c>
      <c r="X42" s="78">
        <v>6.3460000000000001</v>
      </c>
      <c r="Y42" s="79">
        <v>85.442303227304379</v>
      </c>
      <c r="Z42" s="61">
        <v>0.13817330210772832</v>
      </c>
      <c r="AA42" s="79">
        <v>109.00115188415336</v>
      </c>
      <c r="AB42" s="79">
        <v>98.11664141812274</v>
      </c>
      <c r="AC42" s="79">
        <v>90.234855136084292</v>
      </c>
      <c r="AD42" s="79">
        <v>90.300482640510666</v>
      </c>
    </row>
    <row r="43" spans="1:30" x14ac:dyDescent="0.25">
      <c r="A43" s="41">
        <v>71009938</v>
      </c>
      <c r="B43" s="42" t="s">
        <v>116</v>
      </c>
      <c r="C43" s="5">
        <v>4007</v>
      </c>
      <c r="D43" s="4">
        <v>0.19815323184427253</v>
      </c>
      <c r="E43" s="43">
        <v>30.084123259296231</v>
      </c>
      <c r="F43" s="6">
        <v>0.20014973795857249</v>
      </c>
      <c r="G43" s="43">
        <v>3.6379999999999999</v>
      </c>
      <c r="H43" s="43">
        <v>5.9260000000000002</v>
      </c>
      <c r="I43" s="5">
        <v>1126</v>
      </c>
      <c r="J43" s="6">
        <v>0.21422222222222223</v>
      </c>
      <c r="K43" s="43">
        <v>31.009799999999998</v>
      </c>
      <c r="L43" s="6">
        <v>0.70933333333333337</v>
      </c>
      <c r="M43" s="44">
        <v>112</v>
      </c>
      <c r="N43" s="6">
        <v>0.26133333333333331</v>
      </c>
      <c r="O43" s="6">
        <v>0.2088888888888889</v>
      </c>
      <c r="P43" s="43">
        <v>3.6674000000000002</v>
      </c>
      <c r="Q43" s="43">
        <v>5.665</v>
      </c>
      <c r="R43" s="5">
        <v>5134</v>
      </c>
      <c r="S43" s="6">
        <v>0.20159719516945851</v>
      </c>
      <c r="T43" s="43">
        <v>31.190514460822058</v>
      </c>
      <c r="U43" s="6">
        <v>0.15543435917413323</v>
      </c>
      <c r="V43" s="6">
        <v>0.2193221659524737</v>
      </c>
      <c r="W43" s="43">
        <v>3.6440000000000001</v>
      </c>
      <c r="X43" s="78">
        <v>5.8650000000000002</v>
      </c>
      <c r="Y43" s="79">
        <v>108.10937587461518</v>
      </c>
      <c r="Z43" s="61">
        <v>0.2193221659524737</v>
      </c>
      <c r="AA43" s="79">
        <v>104.36630645608203</v>
      </c>
      <c r="AB43" s="79">
        <v>103.07696100273664</v>
      </c>
      <c r="AC43" s="79">
        <v>100.80813633864763</v>
      </c>
      <c r="AD43" s="79">
        <v>95.595680053999317</v>
      </c>
    </row>
    <row r="44" spans="1:30" x14ac:dyDescent="0.25">
      <c r="A44" s="41">
        <v>71031417</v>
      </c>
      <c r="B44" s="42" t="s">
        <v>64</v>
      </c>
      <c r="C44" s="5">
        <v>323</v>
      </c>
      <c r="D44" s="4">
        <v>0.19814241486068113</v>
      </c>
      <c r="E44" s="43">
        <v>28.944299999999998</v>
      </c>
      <c r="F44" s="6">
        <v>2.4767801857585141E-2</v>
      </c>
      <c r="G44" s="43">
        <v>3.8380000000000001</v>
      </c>
      <c r="H44" s="43">
        <v>11.815</v>
      </c>
      <c r="I44" s="5">
        <v>96</v>
      </c>
      <c r="J44" s="6">
        <v>0.19791666666666666</v>
      </c>
      <c r="K44" s="43">
        <v>29.427099999999999</v>
      </c>
      <c r="L44" s="6">
        <v>0.69791666666666663</v>
      </c>
      <c r="M44" s="44">
        <v>5</v>
      </c>
      <c r="N44" s="6">
        <v>0.26041666666666669</v>
      </c>
      <c r="O44" s="6">
        <v>7.2916666666666671E-2</v>
      </c>
      <c r="P44" s="43">
        <v>3.36</v>
      </c>
      <c r="Q44" s="43">
        <v>5.3159999999999998</v>
      </c>
      <c r="R44" s="5">
        <v>419</v>
      </c>
      <c r="S44" s="6">
        <v>0.19809069212410502</v>
      </c>
      <c r="T44" s="43">
        <v>30.679966666666669</v>
      </c>
      <c r="U44" s="6">
        <v>0.15990453460620524</v>
      </c>
      <c r="V44" s="6">
        <v>0.22911694510739858</v>
      </c>
      <c r="W44" s="43">
        <v>3.7229999999999999</v>
      </c>
      <c r="X44" s="78">
        <v>10.122999999999999</v>
      </c>
      <c r="Y44" s="79">
        <v>99.886067708333329</v>
      </c>
      <c r="Z44" s="61">
        <v>0.22911694510739858</v>
      </c>
      <c r="AA44" s="79">
        <v>294.40104166666663</v>
      </c>
      <c r="AB44" s="79">
        <v>101.66803135677837</v>
      </c>
      <c r="AC44" s="79">
        <v>87.545596664929647</v>
      </c>
      <c r="AD44" s="79">
        <v>44.993652137113841</v>
      </c>
    </row>
    <row r="45" spans="1:30" x14ac:dyDescent="0.25">
      <c r="A45" s="41">
        <v>71032506</v>
      </c>
      <c r="B45" s="42" t="s">
        <v>144</v>
      </c>
      <c r="C45" s="5">
        <v>409</v>
      </c>
      <c r="D45" s="4">
        <v>0.1980440097799511</v>
      </c>
      <c r="E45" s="43">
        <v>29.0562</v>
      </c>
      <c r="F45" s="6">
        <v>0.27628361858190709</v>
      </c>
      <c r="G45" s="43">
        <v>4.5780000000000003</v>
      </c>
      <c r="H45" s="43">
        <v>5.5060000000000002</v>
      </c>
      <c r="I45" s="5">
        <v>188</v>
      </c>
      <c r="J45" s="6">
        <v>0.14361702127659576</v>
      </c>
      <c r="K45" s="43">
        <v>28.526599999999998</v>
      </c>
      <c r="L45" s="6">
        <v>0.62765957446808507</v>
      </c>
      <c r="M45" s="44">
        <v>9</v>
      </c>
      <c r="N45" s="6">
        <v>0.42021276595744683</v>
      </c>
      <c r="O45" s="6">
        <v>0.22872340425531915</v>
      </c>
      <c r="P45" s="43">
        <v>5.9067999999999996</v>
      </c>
      <c r="Q45" s="43">
        <v>4.88</v>
      </c>
      <c r="R45" s="5">
        <v>599</v>
      </c>
      <c r="S45" s="6">
        <v>0.18030050083472454</v>
      </c>
      <c r="T45" s="43">
        <v>29.52045</v>
      </c>
      <c r="U45" s="6">
        <v>0.19699499165275458</v>
      </c>
      <c r="V45" s="6">
        <v>0.31552587646076796</v>
      </c>
      <c r="W45" s="43">
        <v>5.0190000000000001</v>
      </c>
      <c r="X45" s="78">
        <v>5.3559999999999999</v>
      </c>
      <c r="Y45" s="79">
        <v>72.517730496453908</v>
      </c>
      <c r="Z45" s="61">
        <v>0.31385642737896496</v>
      </c>
      <c r="AA45" s="79">
        <v>82.785727734889846</v>
      </c>
      <c r="AB45" s="79">
        <v>98.177325321273941</v>
      </c>
      <c r="AC45" s="79">
        <v>129.02577544779379</v>
      </c>
      <c r="AD45" s="79">
        <v>88.63058481656374</v>
      </c>
    </row>
    <row r="46" spans="1:30" x14ac:dyDescent="0.25">
      <c r="A46" s="41">
        <v>71002713</v>
      </c>
      <c r="B46" s="42" t="s">
        <v>108</v>
      </c>
      <c r="C46" s="5">
        <v>1667</v>
      </c>
      <c r="D46" s="4">
        <v>0.19796040791841632</v>
      </c>
      <c r="E46" s="43">
        <v>29.183</v>
      </c>
      <c r="F46" s="6">
        <v>0.40011997600479904</v>
      </c>
      <c r="G46" s="43">
        <v>3.8740000000000001</v>
      </c>
      <c r="H46" s="43">
        <v>5.8239999999999998</v>
      </c>
      <c r="I46" s="5">
        <v>954</v>
      </c>
      <c r="J46" s="6">
        <v>0.24947589098532494</v>
      </c>
      <c r="K46" s="43">
        <v>28.833300000000001</v>
      </c>
      <c r="L46" s="6">
        <v>0.81656184486373162</v>
      </c>
      <c r="M46" s="44">
        <v>61</v>
      </c>
      <c r="N46" s="6">
        <v>0.21698113207547171</v>
      </c>
      <c r="O46" s="6">
        <v>0.43396226415094341</v>
      </c>
      <c r="P46" s="43">
        <v>3.9079000000000002</v>
      </c>
      <c r="Q46" s="43">
        <v>6.7069999999999999</v>
      </c>
      <c r="R46" s="5">
        <v>2621</v>
      </c>
      <c r="S46" s="6">
        <v>0.21671117893933614</v>
      </c>
      <c r="T46" s="43">
        <v>28.925540000000005</v>
      </c>
      <c r="U46" s="6">
        <v>0.29721480351011065</v>
      </c>
      <c r="V46" s="6">
        <v>0.36398321251430754</v>
      </c>
      <c r="W46" s="43">
        <v>3.8860000000000001</v>
      </c>
      <c r="X46" s="78">
        <v>6.194</v>
      </c>
      <c r="Y46" s="79">
        <v>126.02312432501111</v>
      </c>
      <c r="Z46" s="61">
        <v>0.36398321251430754</v>
      </c>
      <c r="AA46" s="79">
        <v>108.45803513337671</v>
      </c>
      <c r="AB46" s="79">
        <v>98.801699619641582</v>
      </c>
      <c r="AC46" s="79">
        <v>100.87506453278266</v>
      </c>
      <c r="AD46" s="79">
        <v>115.16140109890109</v>
      </c>
    </row>
    <row r="47" spans="1:30" x14ac:dyDescent="0.25">
      <c r="A47" s="41">
        <v>71000931</v>
      </c>
      <c r="B47" s="42" t="s">
        <v>6</v>
      </c>
      <c r="C47" s="5">
        <v>2006</v>
      </c>
      <c r="D47" s="4">
        <v>0.19740777666999004</v>
      </c>
      <c r="E47" s="43">
        <v>29.172000000000001</v>
      </c>
      <c r="F47" s="6">
        <v>0.2711864406779661</v>
      </c>
      <c r="G47" s="43">
        <v>3.496</v>
      </c>
      <c r="H47" s="43">
        <v>5.5259999999999998</v>
      </c>
      <c r="I47" s="5">
        <v>1302</v>
      </c>
      <c r="J47" s="6">
        <v>0.22964669738863286</v>
      </c>
      <c r="K47" s="43">
        <v>30.268799999999999</v>
      </c>
      <c r="L47" s="6">
        <v>0.88172043010752688</v>
      </c>
      <c r="M47" s="44">
        <v>100</v>
      </c>
      <c r="N47" s="6">
        <v>0.13748079877112135</v>
      </c>
      <c r="O47" s="6">
        <v>0.27649769585253459</v>
      </c>
      <c r="P47" s="43">
        <v>3.3237999999999999</v>
      </c>
      <c r="Q47" s="43">
        <v>5.4859999999999998</v>
      </c>
      <c r="R47" s="5">
        <v>3308</v>
      </c>
      <c r="S47" s="6">
        <v>0.21009673518742442</v>
      </c>
      <c r="T47" s="43">
        <v>30.003218749999998</v>
      </c>
      <c r="U47" s="6">
        <v>0.34703748488512698</v>
      </c>
      <c r="V47" s="6">
        <v>0.39359129383313179</v>
      </c>
      <c r="W47" s="43">
        <v>3.43</v>
      </c>
      <c r="X47" s="78">
        <v>5.5090000000000003</v>
      </c>
      <c r="Y47" s="79">
        <v>116.33113004080744</v>
      </c>
      <c r="Z47" s="61">
        <v>0.39359129383313179</v>
      </c>
      <c r="AA47" s="79">
        <v>101.95852534562214</v>
      </c>
      <c r="AB47" s="79">
        <v>103.75976964212256</v>
      </c>
      <c r="AC47" s="79">
        <v>95.074370709382151</v>
      </c>
      <c r="AD47" s="79">
        <v>99.276149113282656</v>
      </c>
    </row>
    <row r="48" spans="1:30" x14ac:dyDescent="0.25">
      <c r="A48" s="41">
        <v>71071801</v>
      </c>
      <c r="B48" s="42" t="s">
        <v>168</v>
      </c>
      <c r="C48" s="5">
        <v>801</v>
      </c>
      <c r="D48" s="4">
        <v>0.19600499375780275</v>
      </c>
      <c r="E48" s="43">
        <v>29.5381</v>
      </c>
      <c r="F48" s="6">
        <v>0.50312109862671661</v>
      </c>
      <c r="G48" s="43">
        <v>4.2270000000000003</v>
      </c>
      <c r="H48" s="43">
        <v>6.0979999999999999</v>
      </c>
      <c r="I48" s="5">
        <v>477</v>
      </c>
      <c r="J48" s="6">
        <v>0.20545073375262055</v>
      </c>
      <c r="K48" s="43">
        <v>29.610099999999999</v>
      </c>
      <c r="L48" s="6">
        <v>0.70230607966457026</v>
      </c>
      <c r="M48" s="44">
        <v>38</v>
      </c>
      <c r="N48" s="6">
        <v>0.31027253668763105</v>
      </c>
      <c r="O48" s="6">
        <v>0.50943396226415094</v>
      </c>
      <c r="P48" s="43">
        <v>4.12</v>
      </c>
      <c r="Q48" s="43">
        <v>6.085</v>
      </c>
      <c r="R48" s="5">
        <v>1279</v>
      </c>
      <c r="S48" s="6">
        <v>0.19937451133698203</v>
      </c>
      <c r="T48" s="43">
        <v>29.523810526315788</v>
      </c>
      <c r="U48" s="6">
        <v>0.26192337763878032</v>
      </c>
      <c r="V48" s="6">
        <v>0.37294761532447224</v>
      </c>
      <c r="W48" s="43">
        <v>4.1870000000000003</v>
      </c>
      <c r="X48" s="78">
        <v>6.093</v>
      </c>
      <c r="Y48" s="79">
        <v>104.81913231582742</v>
      </c>
      <c r="Z48" s="61">
        <v>0.37294761532447224</v>
      </c>
      <c r="AA48" s="79">
        <v>101.25474039046772</v>
      </c>
      <c r="AB48" s="79">
        <v>100.24375298343496</v>
      </c>
      <c r="AC48" s="79">
        <v>97.468653891648913</v>
      </c>
      <c r="AD48" s="79">
        <v>99.786815349294855</v>
      </c>
    </row>
    <row r="49" spans="1:30" x14ac:dyDescent="0.25">
      <c r="A49" s="41">
        <v>71071702</v>
      </c>
      <c r="B49" s="42" t="s">
        <v>95</v>
      </c>
      <c r="C49" s="5">
        <v>455</v>
      </c>
      <c r="D49" s="4">
        <v>0.1956043956043956</v>
      </c>
      <c r="E49" s="43">
        <v>29.424199999999999</v>
      </c>
      <c r="F49" s="6">
        <v>0.19780219780219779</v>
      </c>
      <c r="G49" s="43">
        <v>4.1849999999999996</v>
      </c>
      <c r="H49" s="43">
        <v>5.5289999999999999</v>
      </c>
      <c r="I49" s="5">
        <v>80</v>
      </c>
      <c r="J49" s="6">
        <v>0.32500000000000001</v>
      </c>
      <c r="K49" s="43">
        <v>30.262499999999999</v>
      </c>
      <c r="L49" s="6">
        <v>0.52500000000000002</v>
      </c>
      <c r="M49" s="44">
        <v>6</v>
      </c>
      <c r="N49" s="6">
        <v>0.41249999999999998</v>
      </c>
      <c r="O49" s="6">
        <v>0.3</v>
      </c>
      <c r="P49" s="43">
        <v>3.9056999999999999</v>
      </c>
      <c r="Q49" s="43">
        <v>5.3460000000000001</v>
      </c>
      <c r="R49" s="5">
        <v>535</v>
      </c>
      <c r="S49" s="6">
        <v>0.21495327102803738</v>
      </c>
      <c r="T49" s="43">
        <v>29.543275000000001</v>
      </c>
      <c r="U49" s="6">
        <v>7.8504672897196259E-2</v>
      </c>
      <c r="V49" s="6">
        <v>0.14953271028037382</v>
      </c>
      <c r="W49" s="43">
        <v>4.149</v>
      </c>
      <c r="X49" s="78">
        <v>5.4870000000000001</v>
      </c>
      <c r="Y49" s="79">
        <v>166.15168539325845</v>
      </c>
      <c r="Z49" s="61">
        <v>0.14953271028037382</v>
      </c>
      <c r="AA49" s="79">
        <v>151.66666666666666</v>
      </c>
      <c r="AB49" s="79">
        <v>102.84901543627353</v>
      </c>
      <c r="AC49" s="79">
        <v>93.326164874551978</v>
      </c>
      <c r="AD49" s="79">
        <v>96.690179055887143</v>
      </c>
    </row>
    <row r="50" spans="1:30" x14ac:dyDescent="0.25">
      <c r="A50" s="41">
        <v>71010235</v>
      </c>
      <c r="B50" s="42" t="s">
        <v>29</v>
      </c>
      <c r="C50" s="5">
        <v>634</v>
      </c>
      <c r="D50" s="4">
        <v>0.19558359621451105</v>
      </c>
      <c r="E50" s="43">
        <v>29.6435</v>
      </c>
      <c r="F50" s="6">
        <v>0.20347003154574134</v>
      </c>
      <c r="G50" s="43">
        <v>4.0750000000000002</v>
      </c>
      <c r="H50" s="43">
        <v>5.4530000000000003</v>
      </c>
      <c r="I50" s="5">
        <v>80</v>
      </c>
      <c r="J50" s="6">
        <v>0.28749999999999998</v>
      </c>
      <c r="K50" s="43">
        <v>30.362500000000001</v>
      </c>
      <c r="L50" s="6">
        <v>0.45</v>
      </c>
      <c r="M50" s="44">
        <v>5</v>
      </c>
      <c r="N50" s="6">
        <v>0.57499999999999996</v>
      </c>
      <c r="O50" s="6">
        <v>0.26250000000000001</v>
      </c>
      <c r="P50" s="43">
        <v>3.7307999999999999</v>
      </c>
      <c r="Q50" s="43">
        <v>5.3479999999999999</v>
      </c>
      <c r="R50" s="5">
        <v>714</v>
      </c>
      <c r="S50" s="6">
        <v>0.20588235294117646</v>
      </c>
      <c r="T50" s="43">
        <v>29.595228571428571</v>
      </c>
      <c r="U50" s="6">
        <v>5.0420168067226892E-2</v>
      </c>
      <c r="V50" s="6">
        <v>0.11204481792717087</v>
      </c>
      <c r="W50" s="43">
        <v>4.0419999999999998</v>
      </c>
      <c r="X50" s="78">
        <v>5.4359999999999999</v>
      </c>
      <c r="Y50" s="79">
        <v>146.99596774193546</v>
      </c>
      <c r="Z50" s="61">
        <v>0.11204481792717087</v>
      </c>
      <c r="AA50" s="79">
        <v>129.01162790697674</v>
      </c>
      <c r="AB50" s="79">
        <v>102.42548956769613</v>
      </c>
      <c r="AC50" s="79">
        <v>91.553374233128821</v>
      </c>
      <c r="AD50" s="79">
        <v>98.074454428754805</v>
      </c>
    </row>
    <row r="51" spans="1:30" x14ac:dyDescent="0.25">
      <c r="A51" s="41">
        <v>71014391</v>
      </c>
      <c r="B51" s="42" t="s">
        <v>127</v>
      </c>
      <c r="C51" s="5">
        <v>1533</v>
      </c>
      <c r="D51" s="4">
        <v>0.19243313763861708</v>
      </c>
      <c r="E51" s="43">
        <v>30.358799999999999</v>
      </c>
      <c r="F51" s="6">
        <v>0.2583170254403131</v>
      </c>
      <c r="G51" s="43">
        <v>5.0410000000000004</v>
      </c>
      <c r="H51" s="43">
        <v>4.875</v>
      </c>
      <c r="I51" s="5">
        <v>720</v>
      </c>
      <c r="J51" s="6">
        <v>0.22361111111111112</v>
      </c>
      <c r="K51" s="43">
        <v>31.897200000000002</v>
      </c>
      <c r="L51" s="6">
        <v>0.74583333333333335</v>
      </c>
      <c r="M51" s="44">
        <v>89</v>
      </c>
      <c r="N51" s="6">
        <v>0.25138888888888888</v>
      </c>
      <c r="O51" s="6">
        <v>0.27777777777777779</v>
      </c>
      <c r="P51" s="43">
        <v>4.2153999999999998</v>
      </c>
      <c r="Q51" s="43">
        <v>10.220000000000001</v>
      </c>
      <c r="R51" s="5">
        <v>2253</v>
      </c>
      <c r="S51" s="6">
        <v>0.20239680426098536</v>
      </c>
      <c r="T51" s="43">
        <v>31.568280000000005</v>
      </c>
      <c r="U51" s="6">
        <v>0.23834886817576564</v>
      </c>
      <c r="V51" s="6">
        <v>0.31957390146471371</v>
      </c>
      <c r="W51" s="43">
        <v>4.782</v>
      </c>
      <c r="X51" s="78">
        <v>6.78</v>
      </c>
      <c r="Y51" s="79">
        <v>116.20197740112997</v>
      </c>
      <c r="Z51" s="61">
        <v>0.31957390146471371</v>
      </c>
      <c r="AA51" s="79">
        <v>107.53367003367005</v>
      </c>
      <c r="AB51" s="79">
        <v>105.06739396814105</v>
      </c>
      <c r="AC51" s="79">
        <v>83.622297163261251</v>
      </c>
      <c r="AD51" s="79">
        <v>209.64102564102566</v>
      </c>
    </row>
    <row r="52" spans="1:30" x14ac:dyDescent="0.25">
      <c r="A52" s="41">
        <v>71007661</v>
      </c>
      <c r="B52" s="42" t="s">
        <v>115</v>
      </c>
      <c r="C52" s="5">
        <v>1227</v>
      </c>
      <c r="D52" s="4">
        <v>0.19233903830480847</v>
      </c>
      <c r="E52" s="43">
        <v>30.351299999999998</v>
      </c>
      <c r="F52" s="6">
        <v>0.45721271393643031</v>
      </c>
      <c r="G52" s="43">
        <v>5.415</v>
      </c>
      <c r="H52" s="43">
        <v>5.7270000000000003</v>
      </c>
      <c r="I52" s="5">
        <v>1289</v>
      </c>
      <c r="J52" s="6">
        <v>0.19705197827773469</v>
      </c>
      <c r="K52" s="43">
        <v>31.089200000000002</v>
      </c>
      <c r="L52" s="6">
        <v>0.87044220325833976</v>
      </c>
      <c r="M52" s="44">
        <v>130</v>
      </c>
      <c r="N52" s="6">
        <v>0.15671062839410396</v>
      </c>
      <c r="O52" s="6">
        <v>0.46625290923196278</v>
      </c>
      <c r="P52" s="43">
        <v>5.4252000000000002</v>
      </c>
      <c r="Q52" s="43">
        <v>6.3129999999999997</v>
      </c>
      <c r="R52" s="5">
        <v>2516</v>
      </c>
      <c r="S52" s="6">
        <v>0.19475357710651828</v>
      </c>
      <c r="T52" s="43">
        <v>31.567902439024387</v>
      </c>
      <c r="U52" s="6">
        <v>0.44594594594594594</v>
      </c>
      <c r="V52" s="6">
        <v>0.51232114467408585</v>
      </c>
      <c r="W52" s="43">
        <v>5.42</v>
      </c>
      <c r="X52" s="78">
        <v>6.0309999999999997</v>
      </c>
      <c r="Y52" s="79">
        <v>102.45032938422899</v>
      </c>
      <c r="Z52" s="61">
        <v>0.51232114467408585</v>
      </c>
      <c r="AA52" s="79">
        <v>101.97724057533304</v>
      </c>
      <c r="AB52" s="79">
        <v>102.43119734574798</v>
      </c>
      <c r="AC52" s="79">
        <v>100.18836565096953</v>
      </c>
      <c r="AD52" s="79">
        <v>110.23223328094987</v>
      </c>
    </row>
    <row r="53" spans="1:30" x14ac:dyDescent="0.25">
      <c r="A53" s="41">
        <v>71012611</v>
      </c>
      <c r="B53" s="42" t="s">
        <v>38</v>
      </c>
      <c r="C53" s="5">
        <v>1366</v>
      </c>
      <c r="D53" s="4">
        <v>0.19180087847730601</v>
      </c>
      <c r="E53" s="43">
        <v>30.162500000000001</v>
      </c>
      <c r="F53" s="6">
        <v>0.35505124450951686</v>
      </c>
      <c r="G53" s="43">
        <v>3.9950000000000001</v>
      </c>
      <c r="H53" s="43">
        <v>5.4359999999999999</v>
      </c>
      <c r="I53" s="5">
        <v>213</v>
      </c>
      <c r="J53" s="6">
        <v>0.18779342723004694</v>
      </c>
      <c r="K53" s="43">
        <v>31.258199999999999</v>
      </c>
      <c r="L53" s="6">
        <v>0.43661971830985913</v>
      </c>
      <c r="M53" s="44">
        <v>27</v>
      </c>
      <c r="N53" s="6">
        <v>0.50234741784037562</v>
      </c>
      <c r="O53" s="6">
        <v>0.36150234741784038</v>
      </c>
      <c r="P53" s="43">
        <v>3.8372000000000002</v>
      </c>
      <c r="Q53" s="43">
        <v>6.125</v>
      </c>
      <c r="R53" s="5">
        <v>1579</v>
      </c>
      <c r="S53" s="6">
        <v>0.19126029132362254</v>
      </c>
      <c r="T53" s="43">
        <v>30.364345454545457</v>
      </c>
      <c r="U53" s="6">
        <v>5.889803673210893E-2</v>
      </c>
      <c r="V53" s="6">
        <v>0.13489550348321722</v>
      </c>
      <c r="W53" s="43">
        <v>3.9729999999999999</v>
      </c>
      <c r="X53" s="78">
        <v>5.5279999999999996</v>
      </c>
      <c r="Y53" s="79">
        <v>97.910618929864171</v>
      </c>
      <c r="Z53" s="61">
        <v>0.13489550348321722</v>
      </c>
      <c r="AA53" s="79">
        <v>101.81694980881855</v>
      </c>
      <c r="AB53" s="79">
        <v>103.63265644426025</v>
      </c>
      <c r="AC53" s="79">
        <v>96.050062578222779</v>
      </c>
      <c r="AD53" s="79">
        <v>112.6747608535688</v>
      </c>
    </row>
    <row r="54" spans="1:30" x14ac:dyDescent="0.25">
      <c r="A54" s="41">
        <v>71031021</v>
      </c>
      <c r="B54" s="42" t="s">
        <v>142</v>
      </c>
      <c r="C54" s="5">
        <v>324</v>
      </c>
      <c r="D54" s="4">
        <v>0.19135802469135801</v>
      </c>
      <c r="E54" s="43">
        <v>29.169799999999999</v>
      </c>
      <c r="F54" s="6">
        <v>0.41049382716049382</v>
      </c>
      <c r="G54" s="43">
        <v>4.1710000000000003</v>
      </c>
      <c r="H54" s="43">
        <v>5.617</v>
      </c>
      <c r="I54" s="5">
        <v>55</v>
      </c>
      <c r="J54" s="6">
        <v>0.29090909090909089</v>
      </c>
      <c r="K54" s="43">
        <v>31.418199999999999</v>
      </c>
      <c r="L54" s="6">
        <v>0.5636363636363636</v>
      </c>
      <c r="M54" s="44">
        <v>9</v>
      </c>
      <c r="N54" s="6">
        <v>0.34545454545454546</v>
      </c>
      <c r="O54" s="6">
        <v>0.47272727272727272</v>
      </c>
      <c r="P54" s="43">
        <v>4.0789</v>
      </c>
      <c r="Q54" s="43">
        <v>24.5</v>
      </c>
      <c r="R54" s="5">
        <v>379</v>
      </c>
      <c r="S54" s="6">
        <v>0.20580474934036938</v>
      </c>
      <c r="T54" s="43">
        <v>29.568275</v>
      </c>
      <c r="U54" s="6">
        <v>8.1794195250659632E-2</v>
      </c>
      <c r="V54" s="6">
        <v>0.14511873350923482</v>
      </c>
      <c r="W54" s="43">
        <v>4.1589999999999998</v>
      </c>
      <c r="X54" s="78">
        <v>9.5920000000000005</v>
      </c>
      <c r="Y54" s="79">
        <v>152.02346041055719</v>
      </c>
      <c r="Z54" s="61">
        <v>0.14511873350923482</v>
      </c>
      <c r="AA54" s="79">
        <v>115.16062884483938</v>
      </c>
      <c r="AB54" s="79">
        <v>107.70797194358551</v>
      </c>
      <c r="AC54" s="79">
        <v>97.791896427715173</v>
      </c>
      <c r="AD54" s="79">
        <v>436.17589460566137</v>
      </c>
    </row>
    <row r="55" spans="1:30" x14ac:dyDescent="0.25">
      <c r="A55" s="41">
        <v>71017064</v>
      </c>
      <c r="B55" s="42" t="s">
        <v>48</v>
      </c>
      <c r="C55" s="5">
        <v>471</v>
      </c>
      <c r="D55" s="4">
        <v>0.19108280254777071</v>
      </c>
      <c r="E55" s="43">
        <v>29.641200000000001</v>
      </c>
      <c r="F55" s="6">
        <v>0.2505307855626327</v>
      </c>
      <c r="G55" s="43">
        <v>3.3170000000000002</v>
      </c>
      <c r="H55" s="43">
        <v>4.9649999999999999</v>
      </c>
      <c r="I55" s="5">
        <v>58</v>
      </c>
      <c r="J55" s="6">
        <v>0.13793103448275862</v>
      </c>
      <c r="K55" s="43">
        <v>30.413799999999998</v>
      </c>
      <c r="L55" s="6">
        <v>0.51724137931034486</v>
      </c>
      <c r="M55" s="44">
        <v>4</v>
      </c>
      <c r="N55" s="6">
        <v>0.43103448275862066</v>
      </c>
      <c r="O55" s="6">
        <v>0.2413793103448276</v>
      </c>
      <c r="P55" s="43">
        <v>3.06</v>
      </c>
      <c r="Q55" s="43">
        <v>3.75</v>
      </c>
      <c r="R55" s="5">
        <v>529</v>
      </c>
      <c r="S55" s="6">
        <v>0.18525519848771266</v>
      </c>
      <c r="T55" s="43">
        <v>29.767228571428571</v>
      </c>
      <c r="U55" s="6">
        <v>5.6710775047258979E-2</v>
      </c>
      <c r="V55" s="6">
        <v>0.10964083175803403</v>
      </c>
      <c r="W55" s="43">
        <v>3.286</v>
      </c>
      <c r="X55" s="78">
        <v>4.8620000000000001</v>
      </c>
      <c r="Y55" s="79">
        <v>72.183908045977006</v>
      </c>
      <c r="Z55" s="61">
        <v>0.10964083175803403</v>
      </c>
      <c r="AA55" s="79">
        <v>96.347165400350676</v>
      </c>
      <c r="AB55" s="79">
        <v>102.6065071589544</v>
      </c>
      <c r="AC55" s="79">
        <v>92.252034971359663</v>
      </c>
      <c r="AD55" s="79">
        <v>75.528700906344412</v>
      </c>
    </row>
    <row r="56" spans="1:30" x14ac:dyDescent="0.25">
      <c r="A56" s="41">
        <v>71006869</v>
      </c>
      <c r="B56" s="42" t="s">
        <v>24</v>
      </c>
      <c r="C56" s="5">
        <v>351</v>
      </c>
      <c r="D56" s="4">
        <v>0.19088319088319089</v>
      </c>
      <c r="E56" s="43">
        <v>28.974399999999999</v>
      </c>
      <c r="F56" s="6">
        <v>0.31054131054131057</v>
      </c>
      <c r="G56" s="43">
        <v>5.069</v>
      </c>
      <c r="H56" s="43">
        <v>5.03</v>
      </c>
      <c r="I56" s="5">
        <v>158</v>
      </c>
      <c r="J56" s="6">
        <v>0.19620253164556961</v>
      </c>
      <c r="K56" s="43">
        <v>27.259499999999999</v>
      </c>
      <c r="L56" s="6">
        <v>0.68354430379746833</v>
      </c>
      <c r="M56" s="44">
        <v>4</v>
      </c>
      <c r="N56" s="6">
        <v>0.37341772151898733</v>
      </c>
      <c r="O56" s="6">
        <v>0.34810126582278483</v>
      </c>
      <c r="P56" s="43">
        <v>6.7563000000000004</v>
      </c>
      <c r="Q56" s="43">
        <v>11.933</v>
      </c>
      <c r="R56" s="5">
        <v>509</v>
      </c>
      <c r="S56" s="6">
        <v>0.1925343811394892</v>
      </c>
      <c r="T56" s="43">
        <v>27.555800000000005</v>
      </c>
      <c r="U56" s="6">
        <v>0.21218074656188604</v>
      </c>
      <c r="V56" s="6">
        <v>0.31041257367387032</v>
      </c>
      <c r="W56" s="43">
        <v>5.5759999999999996</v>
      </c>
      <c r="X56" s="78">
        <v>7.165</v>
      </c>
      <c r="Y56" s="79">
        <v>102.78669941432079</v>
      </c>
      <c r="Z56" s="61">
        <v>0.31041257367387032</v>
      </c>
      <c r="AA56" s="79">
        <v>112.09499477412612</v>
      </c>
      <c r="AB56" s="79">
        <v>94.081326964492789</v>
      </c>
      <c r="AC56" s="79">
        <v>133.28664430854212</v>
      </c>
      <c r="AD56" s="79">
        <v>237.23658051689858</v>
      </c>
    </row>
    <row r="57" spans="1:30" x14ac:dyDescent="0.25">
      <c r="A57" s="41">
        <v>71024388</v>
      </c>
      <c r="B57" s="42" t="s">
        <v>134</v>
      </c>
      <c r="C57" s="5">
        <v>1771</v>
      </c>
      <c r="D57" s="4">
        <v>0.19085262563523434</v>
      </c>
      <c r="E57" s="43">
        <v>30.428000000000001</v>
      </c>
      <c r="F57" s="6">
        <v>0.31846414455110106</v>
      </c>
      <c r="G57" s="43">
        <v>4.4139999999999997</v>
      </c>
      <c r="H57" s="43">
        <v>4.9000000000000004</v>
      </c>
      <c r="I57" s="5">
        <v>273</v>
      </c>
      <c r="J57" s="6">
        <v>0.26739926739926739</v>
      </c>
      <c r="K57" s="43">
        <v>30.952400000000001</v>
      </c>
      <c r="L57" s="6">
        <v>0.48717948717948717</v>
      </c>
      <c r="M57" s="44">
        <v>36</v>
      </c>
      <c r="N57" s="6">
        <v>0.46520146520146521</v>
      </c>
      <c r="O57" s="6">
        <v>0.39926739926739929</v>
      </c>
      <c r="P57" s="43">
        <v>4.0765000000000002</v>
      </c>
      <c r="Q57" s="43">
        <v>4.931</v>
      </c>
      <c r="R57" s="5">
        <v>2044</v>
      </c>
      <c r="S57" s="6">
        <v>0.20107632093933464</v>
      </c>
      <c r="T57" s="43">
        <v>30.435855555555552</v>
      </c>
      <c r="U57" s="6">
        <v>6.5068493150684928E-2</v>
      </c>
      <c r="V57" s="6">
        <v>0.13356164383561644</v>
      </c>
      <c r="W57" s="43">
        <v>4.3730000000000002</v>
      </c>
      <c r="X57" s="78">
        <v>4.9050000000000002</v>
      </c>
      <c r="Y57" s="79">
        <v>140.10772265210133</v>
      </c>
      <c r="Z57" s="61">
        <v>0.13356164383561644</v>
      </c>
      <c r="AA57" s="79">
        <v>125.37279505364613</v>
      </c>
      <c r="AB57" s="79">
        <v>101.72341264624687</v>
      </c>
      <c r="AC57" s="79">
        <v>92.353874037154512</v>
      </c>
      <c r="AD57" s="79">
        <v>100.63265306122449</v>
      </c>
    </row>
    <row r="58" spans="1:30" x14ac:dyDescent="0.25">
      <c r="A58" s="41">
        <v>71003208</v>
      </c>
      <c r="B58" s="42" t="s">
        <v>109</v>
      </c>
      <c r="C58" s="5">
        <v>480</v>
      </c>
      <c r="D58" s="4">
        <v>0.18958333333333333</v>
      </c>
      <c r="E58" s="43">
        <v>29.037500000000001</v>
      </c>
      <c r="F58" s="6">
        <v>0.19166666666666668</v>
      </c>
      <c r="G58" s="43">
        <v>4.319</v>
      </c>
      <c r="H58" s="43">
        <v>5.7560000000000002</v>
      </c>
      <c r="I58" s="5">
        <v>66</v>
      </c>
      <c r="J58" s="6">
        <v>0.30303030303030304</v>
      </c>
      <c r="K58" s="43">
        <v>30.621200000000002</v>
      </c>
      <c r="L58" s="6">
        <v>0.48484848484848486</v>
      </c>
      <c r="M58" s="44">
        <v>6</v>
      </c>
      <c r="N58" s="6">
        <v>0.48484848484848486</v>
      </c>
      <c r="O58" s="6">
        <v>0.31818181818181818</v>
      </c>
      <c r="P58" s="43">
        <v>3.8</v>
      </c>
      <c r="Q58" s="43">
        <v>5.8419999999999996</v>
      </c>
      <c r="R58" s="5">
        <v>546</v>
      </c>
      <c r="S58" s="6">
        <v>0.2032967032967033</v>
      </c>
      <c r="T58" s="43">
        <v>29.44557142857143</v>
      </c>
      <c r="U58" s="6">
        <v>5.8608058608058608E-2</v>
      </c>
      <c r="V58" s="6">
        <v>0.12087912087912088</v>
      </c>
      <c r="W58" s="43">
        <v>4.2629999999999999</v>
      </c>
      <c r="X58" s="78">
        <v>5.7709999999999999</v>
      </c>
      <c r="Y58" s="79">
        <v>159.84015984015986</v>
      </c>
      <c r="Z58" s="61">
        <v>0.12087912087912088</v>
      </c>
      <c r="AA58" s="79">
        <v>166.00790513833991</v>
      </c>
      <c r="AB58" s="79">
        <v>105.45398191993112</v>
      </c>
      <c r="AC58" s="79">
        <v>87.98332947441537</v>
      </c>
      <c r="AD58" s="79">
        <v>101.49409312022237</v>
      </c>
    </row>
    <row r="59" spans="1:30" x14ac:dyDescent="0.25">
      <c r="A59" s="41">
        <v>71030823</v>
      </c>
      <c r="B59" s="42" t="s">
        <v>141</v>
      </c>
      <c r="C59" s="5">
        <v>615</v>
      </c>
      <c r="D59" s="4">
        <v>0.1886178861788618</v>
      </c>
      <c r="E59" s="43">
        <v>29.7821</v>
      </c>
      <c r="F59" s="6">
        <v>0.25203252032520324</v>
      </c>
      <c r="G59" s="43">
        <v>3.9079999999999999</v>
      </c>
      <c r="H59" s="43">
        <v>5.9560000000000004</v>
      </c>
      <c r="I59" s="5">
        <v>95</v>
      </c>
      <c r="J59" s="6">
        <v>0.18947368421052632</v>
      </c>
      <c r="K59" s="43">
        <v>29.7789</v>
      </c>
      <c r="L59" s="6">
        <v>0.42105263157894735</v>
      </c>
      <c r="M59" s="44">
        <v>8</v>
      </c>
      <c r="N59" s="6">
        <v>0.56842105263157894</v>
      </c>
      <c r="O59" s="6">
        <v>0.31578947368421051</v>
      </c>
      <c r="P59" s="43">
        <v>8.0526</v>
      </c>
      <c r="Q59" s="43">
        <v>5.9409999999999998</v>
      </c>
      <c r="R59" s="5">
        <v>710</v>
      </c>
      <c r="S59" s="6">
        <v>0.18873239436619718</v>
      </c>
      <c r="T59" s="43">
        <v>29.285012499999997</v>
      </c>
      <c r="U59" s="6">
        <v>5.6338028169014086E-2</v>
      </c>
      <c r="V59" s="6">
        <v>0.13380281690140844</v>
      </c>
      <c r="W59" s="43">
        <v>4.4560000000000004</v>
      </c>
      <c r="X59" s="78">
        <v>5.9539999999999997</v>
      </c>
      <c r="Y59" s="79">
        <v>100.45372050816697</v>
      </c>
      <c r="Z59" s="61">
        <v>0.13380281690140844</v>
      </c>
      <c r="AA59" s="79">
        <v>125.29711375212224</v>
      </c>
      <c r="AB59" s="79">
        <v>99.98925529092979</v>
      </c>
      <c r="AC59" s="79">
        <v>206.05424769703174</v>
      </c>
      <c r="AD59" s="79">
        <v>99.748153122901257</v>
      </c>
    </row>
    <row r="60" spans="1:30" x14ac:dyDescent="0.25">
      <c r="A60" s="41">
        <v>71037157</v>
      </c>
      <c r="B60" s="42" t="s">
        <v>146</v>
      </c>
      <c r="C60" s="5">
        <v>1678</v>
      </c>
      <c r="D60" s="4">
        <v>0.18772348033373062</v>
      </c>
      <c r="E60" s="43">
        <v>29.548300000000001</v>
      </c>
      <c r="F60" s="6">
        <v>0.38200238379022644</v>
      </c>
      <c r="G60" s="43">
        <v>3.8839999999999999</v>
      </c>
      <c r="H60" s="43">
        <v>5.4980000000000002</v>
      </c>
      <c r="I60" s="5">
        <v>321</v>
      </c>
      <c r="J60" s="6">
        <v>0.24299065420560748</v>
      </c>
      <c r="K60" s="43">
        <v>30.451699999999999</v>
      </c>
      <c r="L60" s="6">
        <v>0.6479750778816199</v>
      </c>
      <c r="M60" s="44">
        <v>26</v>
      </c>
      <c r="N60" s="6">
        <v>0.3644859813084112</v>
      </c>
      <c r="O60" s="6">
        <v>0.40498442367601245</v>
      </c>
      <c r="P60" s="43">
        <v>3.6328999999999998</v>
      </c>
      <c r="Q60" s="43">
        <v>5.5140000000000002</v>
      </c>
      <c r="R60" s="5">
        <v>1999</v>
      </c>
      <c r="S60" s="6">
        <v>0.1965982991495748</v>
      </c>
      <c r="T60" s="43">
        <v>29.316142857142864</v>
      </c>
      <c r="U60" s="6">
        <v>0.1040520260130065</v>
      </c>
      <c r="V60" s="6">
        <v>0.16058029014507252</v>
      </c>
      <c r="W60" s="43">
        <v>3.8450000000000002</v>
      </c>
      <c r="X60" s="78">
        <v>5.5010000000000003</v>
      </c>
      <c r="Y60" s="79">
        <v>129.44073579587598</v>
      </c>
      <c r="Z60" s="61">
        <v>0.16058029014507252</v>
      </c>
      <c r="AA60" s="79">
        <v>106.01620326495302</v>
      </c>
      <c r="AB60" s="79">
        <v>103.05736709049252</v>
      </c>
      <c r="AC60" s="79">
        <v>93.535015447991753</v>
      </c>
      <c r="AD60" s="79">
        <v>100.29101491451438</v>
      </c>
    </row>
    <row r="61" spans="1:30" x14ac:dyDescent="0.25">
      <c r="A61" s="41">
        <v>71007760</v>
      </c>
      <c r="B61" s="42" t="s">
        <v>25</v>
      </c>
      <c r="C61" s="5">
        <v>1634</v>
      </c>
      <c r="D61" s="4">
        <v>0.18665850673194614</v>
      </c>
      <c r="E61" s="43">
        <v>29.361699999999999</v>
      </c>
      <c r="F61" s="6">
        <v>0.51040391676866581</v>
      </c>
      <c r="G61" s="43">
        <v>3.681</v>
      </c>
      <c r="H61" s="43">
        <v>5.4429999999999996</v>
      </c>
      <c r="I61" s="5">
        <v>1431</v>
      </c>
      <c r="J61" s="6">
        <v>0.22501747030048916</v>
      </c>
      <c r="K61" s="43">
        <v>30.587700000000002</v>
      </c>
      <c r="L61" s="6">
        <v>0.87351502445842066</v>
      </c>
      <c r="M61" s="44">
        <v>120</v>
      </c>
      <c r="N61" s="6">
        <v>0.1488469601677149</v>
      </c>
      <c r="O61" s="6">
        <v>0.53179594689028653</v>
      </c>
      <c r="P61" s="43">
        <v>3.8031000000000001</v>
      </c>
      <c r="Q61" s="43">
        <v>7.1</v>
      </c>
      <c r="R61" s="5">
        <v>3065</v>
      </c>
      <c r="S61" s="6">
        <v>0.20456769983686787</v>
      </c>
      <c r="T61" s="43">
        <v>30.294576190476192</v>
      </c>
      <c r="U61" s="6">
        <v>0.40783034257748779</v>
      </c>
      <c r="V61" s="6">
        <v>0.466884176182708</v>
      </c>
      <c r="W61" s="43">
        <v>3.7360000000000002</v>
      </c>
      <c r="X61" s="78">
        <v>6.298</v>
      </c>
      <c r="Y61" s="79">
        <v>120.55034310524566</v>
      </c>
      <c r="Z61" s="61">
        <v>0.466884176182708</v>
      </c>
      <c r="AA61" s="79">
        <v>104.19119630920004</v>
      </c>
      <c r="AB61" s="79">
        <v>104.17550754894984</v>
      </c>
      <c r="AC61" s="79">
        <v>103.31703341483293</v>
      </c>
      <c r="AD61" s="79">
        <v>130.44277053095718</v>
      </c>
    </row>
    <row r="62" spans="1:30" x14ac:dyDescent="0.25">
      <c r="A62" s="41">
        <v>71008750</v>
      </c>
      <c r="B62" s="42" t="s">
        <v>26</v>
      </c>
      <c r="C62" s="5">
        <v>1400</v>
      </c>
      <c r="D62" s="4">
        <v>0.185</v>
      </c>
      <c r="E62" s="43">
        <v>31.0457</v>
      </c>
      <c r="F62" s="6">
        <v>0.48071428571428571</v>
      </c>
      <c r="G62" s="43">
        <v>4.492</v>
      </c>
      <c r="H62" s="43">
        <v>7.7990000000000004</v>
      </c>
      <c r="I62" s="5">
        <v>676</v>
      </c>
      <c r="J62" s="6">
        <v>0.20118343195266272</v>
      </c>
      <c r="K62" s="43">
        <v>31.2012</v>
      </c>
      <c r="L62" s="6">
        <v>0.77218934911242598</v>
      </c>
      <c r="M62" s="44">
        <v>71</v>
      </c>
      <c r="N62" s="6">
        <v>0.1893491124260355</v>
      </c>
      <c r="O62" s="6">
        <v>0.50147928994082835</v>
      </c>
      <c r="P62" s="43">
        <v>4.7378999999999998</v>
      </c>
      <c r="Q62" s="43">
        <v>6.2220000000000004</v>
      </c>
      <c r="R62" s="5">
        <v>2076</v>
      </c>
      <c r="S62" s="6">
        <v>0.19026974951830444</v>
      </c>
      <c r="T62" s="43">
        <v>32.688383823529414</v>
      </c>
      <c r="U62" s="6">
        <v>0.25144508670520233</v>
      </c>
      <c r="V62" s="6">
        <v>0.32562620423892102</v>
      </c>
      <c r="W62" s="43">
        <v>4.5709999999999997</v>
      </c>
      <c r="X62" s="78">
        <v>7.2590000000000003</v>
      </c>
      <c r="Y62" s="79">
        <v>108.74780105549335</v>
      </c>
      <c r="Z62" s="61">
        <v>0.32562620423892102</v>
      </c>
      <c r="AA62" s="79">
        <v>104.31961454935508</v>
      </c>
      <c r="AB62" s="79">
        <v>100.50087451724394</v>
      </c>
      <c r="AC62" s="79">
        <v>105.47417631344611</v>
      </c>
      <c r="AD62" s="79">
        <v>79.77945890498782</v>
      </c>
    </row>
    <row r="63" spans="1:30" x14ac:dyDescent="0.25">
      <c r="A63" s="41">
        <v>71002020</v>
      </c>
      <c r="B63" s="42" t="s">
        <v>106</v>
      </c>
      <c r="C63" s="5">
        <v>597</v>
      </c>
      <c r="D63" s="4">
        <v>0.18425460636515914</v>
      </c>
      <c r="E63" s="43">
        <v>29.103899999999999</v>
      </c>
      <c r="F63" s="6">
        <v>0.25795644891122277</v>
      </c>
      <c r="G63" s="43">
        <v>5.8970000000000002</v>
      </c>
      <c r="H63" s="43">
        <v>6.0179999999999998</v>
      </c>
      <c r="I63" s="5">
        <v>471</v>
      </c>
      <c r="J63" s="6">
        <v>0.22717622080679406</v>
      </c>
      <c r="K63" s="43">
        <v>28.9087</v>
      </c>
      <c r="L63" s="6">
        <v>0.772823779193206</v>
      </c>
      <c r="M63" s="44">
        <v>22</v>
      </c>
      <c r="N63" s="6">
        <v>0.27600849256900212</v>
      </c>
      <c r="O63" s="6">
        <v>0.32696390658174096</v>
      </c>
      <c r="P63" s="43">
        <v>5.4396000000000004</v>
      </c>
      <c r="Q63" s="43">
        <v>7.2670000000000003</v>
      </c>
      <c r="R63" s="5">
        <v>1068</v>
      </c>
      <c r="S63" s="6">
        <v>0.20318352059925093</v>
      </c>
      <c r="T63" s="43">
        <v>28.873190000000001</v>
      </c>
      <c r="U63" s="6">
        <v>0.34082397003745318</v>
      </c>
      <c r="V63" s="6">
        <v>0.4410112359550562</v>
      </c>
      <c r="W63" s="43">
        <v>5.7</v>
      </c>
      <c r="X63" s="78">
        <v>6.6310000000000002</v>
      </c>
      <c r="Y63" s="79">
        <v>123.29473074696004</v>
      </c>
      <c r="Z63" s="61">
        <v>0.4410112359550562</v>
      </c>
      <c r="AA63" s="79">
        <v>126.75159235668789</v>
      </c>
      <c r="AB63" s="79">
        <v>99.329299509687701</v>
      </c>
      <c r="AC63" s="79">
        <v>92.243513651008996</v>
      </c>
      <c r="AD63" s="79">
        <v>120.75440345629778</v>
      </c>
    </row>
    <row r="64" spans="1:30" x14ac:dyDescent="0.25">
      <c r="A64" s="41">
        <v>71039533</v>
      </c>
      <c r="B64" s="42" t="s">
        <v>148</v>
      </c>
      <c r="C64" s="5">
        <v>419</v>
      </c>
      <c r="D64" s="4">
        <v>0.18377088305489261</v>
      </c>
      <c r="E64" s="43">
        <v>29.030999999999999</v>
      </c>
      <c r="F64" s="6">
        <v>0.43675417661097854</v>
      </c>
      <c r="G64" s="43">
        <v>3.8090000000000002</v>
      </c>
      <c r="H64" s="43">
        <v>5.0410000000000004</v>
      </c>
      <c r="I64" s="5">
        <v>63</v>
      </c>
      <c r="J64" s="6">
        <v>0.2857142857142857</v>
      </c>
      <c r="K64" s="43">
        <v>30.761900000000001</v>
      </c>
      <c r="L64" s="6">
        <v>0.41269841269841268</v>
      </c>
      <c r="M64" s="44">
        <v>3</v>
      </c>
      <c r="N64" s="6">
        <v>0.55555555555555558</v>
      </c>
      <c r="O64" s="6">
        <v>0.53968253968253965</v>
      </c>
      <c r="P64" s="43">
        <v>3.4523999999999999</v>
      </c>
      <c r="Q64" s="43">
        <v>5.7779999999999996</v>
      </c>
      <c r="R64" s="5">
        <v>482</v>
      </c>
      <c r="S64" s="6">
        <v>0.1970954356846473</v>
      </c>
      <c r="T64" s="43">
        <v>28.787000000000003</v>
      </c>
      <c r="U64" s="6">
        <v>5.3941908713692949E-2</v>
      </c>
      <c r="V64" s="6">
        <v>0.13070539419087138</v>
      </c>
      <c r="W64" s="43">
        <v>3.7690000000000001</v>
      </c>
      <c r="X64" s="78">
        <v>5.1849999999999996</v>
      </c>
      <c r="Y64" s="79">
        <v>155.47309833024116</v>
      </c>
      <c r="Z64" s="61">
        <v>0.13070539419087138</v>
      </c>
      <c r="AA64" s="79">
        <v>123.56665799288749</v>
      </c>
      <c r="AB64" s="79">
        <v>105.96224725293652</v>
      </c>
      <c r="AC64" s="79">
        <v>90.637962719873983</v>
      </c>
      <c r="AD64" s="79">
        <v>114.62011505653638</v>
      </c>
    </row>
    <row r="65" spans="1:30" x14ac:dyDescent="0.25">
      <c r="A65" s="41">
        <v>71000733</v>
      </c>
      <c r="B65" s="42" t="s">
        <v>102</v>
      </c>
      <c r="C65" s="5">
        <v>405</v>
      </c>
      <c r="D65" s="4">
        <v>0.18271604938271604</v>
      </c>
      <c r="E65" s="43">
        <v>28.814800000000002</v>
      </c>
      <c r="F65" s="6">
        <v>0.22962962962962963</v>
      </c>
      <c r="G65" s="43">
        <v>3.5369999999999999</v>
      </c>
      <c r="H65" s="43">
        <v>4.8330000000000002</v>
      </c>
      <c r="I65" s="5">
        <v>122</v>
      </c>
      <c r="J65" s="6">
        <v>0.27049180327868855</v>
      </c>
      <c r="K65" s="43">
        <v>30.1557</v>
      </c>
      <c r="L65" s="6">
        <v>0.58196721311475408</v>
      </c>
      <c r="M65" s="44">
        <v>19</v>
      </c>
      <c r="N65" s="6">
        <v>0.41803278688524592</v>
      </c>
      <c r="O65" s="6">
        <v>0.36885245901639346</v>
      </c>
      <c r="P65" s="43">
        <v>3.4883999999999999</v>
      </c>
      <c r="Q65" s="43">
        <v>4.6449999999999996</v>
      </c>
      <c r="R65" s="5">
        <v>527</v>
      </c>
      <c r="S65" s="6">
        <v>0.20303605313092979</v>
      </c>
      <c r="T65" s="43">
        <v>29.195150000000002</v>
      </c>
      <c r="U65" s="6">
        <v>0.1347248576850095</v>
      </c>
      <c r="V65" s="6">
        <v>0.23149905123339659</v>
      </c>
      <c r="W65" s="43">
        <v>3.5270000000000001</v>
      </c>
      <c r="X65" s="78">
        <v>4.7770000000000001</v>
      </c>
      <c r="Y65" s="79">
        <v>148.03943287549845</v>
      </c>
      <c r="Z65" s="61">
        <v>0.23149905123339659</v>
      </c>
      <c r="AA65" s="79">
        <v>160.62929666842942</v>
      </c>
      <c r="AB65" s="79">
        <v>104.65351138998014</v>
      </c>
      <c r="AC65" s="79">
        <v>98.625954198473281</v>
      </c>
      <c r="AD65" s="79">
        <v>96.110076557003921</v>
      </c>
    </row>
    <row r="66" spans="1:30" x14ac:dyDescent="0.25">
      <c r="A66" s="41">
        <v>71010433</v>
      </c>
      <c r="B66" s="42" t="s">
        <v>118</v>
      </c>
      <c r="C66" s="5">
        <v>522</v>
      </c>
      <c r="D66" s="4">
        <v>0.18199233716475097</v>
      </c>
      <c r="E66" s="43">
        <v>29.833300000000001</v>
      </c>
      <c r="F66" s="6">
        <v>0.17049808429118773</v>
      </c>
      <c r="G66" s="43">
        <v>3.839</v>
      </c>
      <c r="H66" s="43">
        <v>7.9779999999999998</v>
      </c>
      <c r="I66" s="5">
        <v>67</v>
      </c>
      <c r="J66" s="6">
        <v>0.17910447761194029</v>
      </c>
      <c r="K66" s="43">
        <v>30.044799999999999</v>
      </c>
      <c r="L66" s="6">
        <v>0.44776119402985076</v>
      </c>
      <c r="M66" s="44">
        <v>4</v>
      </c>
      <c r="N66" s="6">
        <v>0.52238805970149249</v>
      </c>
      <c r="O66" s="6">
        <v>0.2537313432835821</v>
      </c>
      <c r="P66" s="43">
        <v>3.5091000000000001</v>
      </c>
      <c r="Q66" s="43">
        <v>5.6669999999999998</v>
      </c>
      <c r="R66" s="5">
        <v>589</v>
      </c>
      <c r="S66" s="6">
        <v>0.18166383701188454</v>
      </c>
      <c r="T66" s="43">
        <v>29.0899</v>
      </c>
      <c r="U66" s="6">
        <v>5.0933786078098474E-2</v>
      </c>
      <c r="V66" s="6">
        <v>0.11375212224108659</v>
      </c>
      <c r="W66" s="43">
        <v>3.8010000000000002</v>
      </c>
      <c r="X66" s="78">
        <v>7.7140000000000004</v>
      </c>
      <c r="Y66" s="79">
        <v>98.413197172034543</v>
      </c>
      <c r="Z66" s="61">
        <v>0.11375212224108659</v>
      </c>
      <c r="AA66" s="79">
        <v>148.81770920677513</v>
      </c>
      <c r="AB66" s="79">
        <v>100.70893933959701</v>
      </c>
      <c r="AC66" s="79">
        <v>91.406616306329781</v>
      </c>
      <c r="AD66" s="79">
        <v>71.032840310854851</v>
      </c>
    </row>
    <row r="67" spans="1:30" x14ac:dyDescent="0.25">
      <c r="A67" s="41">
        <v>71033296</v>
      </c>
      <c r="B67" s="42" t="s">
        <v>145</v>
      </c>
      <c r="C67" s="5">
        <v>2468</v>
      </c>
      <c r="D67" s="4">
        <v>0.18192868719611022</v>
      </c>
      <c r="E67" s="43">
        <v>32.061999999999998</v>
      </c>
      <c r="F67" s="6">
        <v>0.40802269043760131</v>
      </c>
      <c r="G67" s="43">
        <v>4.28</v>
      </c>
      <c r="H67" s="43">
        <v>6.351</v>
      </c>
      <c r="I67" s="5">
        <v>493</v>
      </c>
      <c r="J67" s="6">
        <v>0.2413793103448276</v>
      </c>
      <c r="K67" s="43">
        <v>34.679499999999997</v>
      </c>
      <c r="L67" s="6">
        <v>0.22515212981744423</v>
      </c>
      <c r="M67" s="44">
        <v>127</v>
      </c>
      <c r="N67" s="6">
        <v>0.57403651115618659</v>
      </c>
      <c r="O67" s="6">
        <v>0.47464503042596351</v>
      </c>
      <c r="P67" s="43">
        <v>4.7324000000000002</v>
      </c>
      <c r="Q67" s="43">
        <v>5.1719999999999997</v>
      </c>
      <c r="R67" s="5">
        <v>2961</v>
      </c>
      <c r="S67" s="6">
        <v>0.19182708544410673</v>
      </c>
      <c r="T67" s="43">
        <v>32.169287356321831</v>
      </c>
      <c r="U67" s="6">
        <v>3.7487335359675786E-2</v>
      </c>
      <c r="V67" s="6">
        <v>0.16649780479567713</v>
      </c>
      <c r="W67" s="43">
        <v>4.3499999999999996</v>
      </c>
      <c r="X67" s="78">
        <v>6.1059999999999999</v>
      </c>
      <c r="Y67" s="79">
        <v>132.67798172183396</v>
      </c>
      <c r="Z67" s="61">
        <v>0.16649780479567713</v>
      </c>
      <c r="AA67" s="79">
        <v>116.32809683130863</v>
      </c>
      <c r="AB67" s="79">
        <v>108.16387000187137</v>
      </c>
      <c r="AC67" s="79">
        <v>110.57009345794393</v>
      </c>
      <c r="AD67" s="79">
        <v>81.435994331601307</v>
      </c>
    </row>
    <row r="68" spans="1:30" x14ac:dyDescent="0.25">
      <c r="A68" s="41">
        <v>71059527</v>
      </c>
      <c r="B68" s="42" t="s">
        <v>158</v>
      </c>
      <c r="C68" s="5">
        <v>1341</v>
      </c>
      <c r="D68" s="4">
        <v>0.18120805369127516</v>
      </c>
      <c r="E68" s="43">
        <v>29.698699999999999</v>
      </c>
      <c r="F68" s="6">
        <v>0.26696495152870992</v>
      </c>
      <c r="G68" s="43">
        <v>3.6819999999999999</v>
      </c>
      <c r="H68" s="43">
        <v>5.5129999999999999</v>
      </c>
      <c r="I68" s="5">
        <v>315</v>
      </c>
      <c r="J68" s="6">
        <v>0.2</v>
      </c>
      <c r="K68" s="43">
        <v>30.022200000000002</v>
      </c>
      <c r="L68" s="6">
        <v>0.59365079365079365</v>
      </c>
      <c r="M68" s="44">
        <v>29</v>
      </c>
      <c r="N68" s="6">
        <v>0.37777777777777777</v>
      </c>
      <c r="O68" s="6">
        <v>0.30158730158730157</v>
      </c>
      <c r="P68" s="43">
        <v>3.3144999999999998</v>
      </c>
      <c r="Q68" s="43">
        <v>5.4290000000000003</v>
      </c>
      <c r="R68" s="5">
        <v>1656</v>
      </c>
      <c r="S68" s="6">
        <v>0.18478260869565216</v>
      </c>
      <c r="T68" s="43">
        <v>28.848083333333332</v>
      </c>
      <c r="U68" s="6">
        <v>0.11292270531400966</v>
      </c>
      <c r="V68" s="6">
        <v>0.19021739130434784</v>
      </c>
      <c r="W68" s="43">
        <v>3.613</v>
      </c>
      <c r="X68" s="78">
        <v>5.4950000000000001</v>
      </c>
      <c r="Y68" s="79">
        <v>110.37037037037038</v>
      </c>
      <c r="Z68" s="61">
        <v>0.19021739130434784</v>
      </c>
      <c r="AA68" s="79">
        <v>112.96887470071827</v>
      </c>
      <c r="AB68" s="79">
        <v>101.08927326785349</v>
      </c>
      <c r="AC68" s="79">
        <v>90.019011406844101</v>
      </c>
      <c r="AD68" s="79">
        <v>98.476328677670963</v>
      </c>
    </row>
    <row r="69" spans="1:30" x14ac:dyDescent="0.25">
      <c r="A69" s="41">
        <v>71014094</v>
      </c>
      <c r="B69" s="42" t="s">
        <v>126</v>
      </c>
      <c r="C69" s="5">
        <v>884</v>
      </c>
      <c r="D69" s="4">
        <v>0.18099547511312217</v>
      </c>
      <c r="E69" s="43">
        <v>29.816700000000001</v>
      </c>
      <c r="F69" s="6">
        <v>0.20248868778280543</v>
      </c>
      <c r="G69" s="43">
        <v>4.3470000000000004</v>
      </c>
      <c r="H69" s="43">
        <v>6.0190000000000001</v>
      </c>
      <c r="I69" s="5">
        <v>102</v>
      </c>
      <c r="J69" s="6">
        <v>0.23529411764705882</v>
      </c>
      <c r="K69" s="43">
        <v>31.166699999999999</v>
      </c>
      <c r="L69" s="6">
        <v>0.35294117647058826</v>
      </c>
      <c r="M69" s="44">
        <v>10</v>
      </c>
      <c r="N69" s="6">
        <v>0.57843137254901966</v>
      </c>
      <c r="O69" s="6">
        <v>0.33333333333333331</v>
      </c>
      <c r="P69" s="43">
        <v>4.2133000000000003</v>
      </c>
      <c r="Q69" s="43">
        <v>6.0449999999999999</v>
      </c>
      <c r="R69" s="5">
        <v>986</v>
      </c>
      <c r="S69" s="6">
        <v>0.18661257606490872</v>
      </c>
      <c r="T69" s="43">
        <v>29.600390909090905</v>
      </c>
      <c r="U69" s="6">
        <v>3.6511156186612576E-2</v>
      </c>
      <c r="V69" s="6">
        <v>0.10344827586206896</v>
      </c>
      <c r="W69" s="43">
        <v>4.3339999999999996</v>
      </c>
      <c r="X69" s="78">
        <v>6.0229999999999997</v>
      </c>
      <c r="Y69" s="79">
        <v>130</v>
      </c>
      <c r="Z69" s="61">
        <v>0.10344827586206896</v>
      </c>
      <c r="AA69" s="79">
        <v>164.61824953445063</v>
      </c>
      <c r="AB69" s="79">
        <v>104.52766402720621</v>
      </c>
      <c r="AC69" s="79">
        <v>96.9243156199678</v>
      </c>
      <c r="AD69" s="79">
        <v>100.43196544276458</v>
      </c>
    </row>
    <row r="70" spans="1:30" x14ac:dyDescent="0.25">
      <c r="A70" s="41">
        <v>71020430</v>
      </c>
      <c r="B70" s="42" t="s">
        <v>132</v>
      </c>
      <c r="C70" s="5">
        <v>476</v>
      </c>
      <c r="D70" s="4">
        <v>0.17857142857142858</v>
      </c>
      <c r="E70" s="43">
        <v>30.037800000000001</v>
      </c>
      <c r="F70" s="6">
        <v>0.15756302521008403</v>
      </c>
      <c r="G70" s="43">
        <v>3.9340000000000002</v>
      </c>
      <c r="H70" s="43">
        <v>5.3330000000000002</v>
      </c>
      <c r="I70" s="5">
        <v>113</v>
      </c>
      <c r="J70" s="6">
        <v>0.22123893805309736</v>
      </c>
      <c r="K70" s="43">
        <v>30.991199999999999</v>
      </c>
      <c r="L70" s="6">
        <v>0.59292035398230092</v>
      </c>
      <c r="M70" s="44">
        <v>12</v>
      </c>
      <c r="N70" s="6">
        <v>0.38053097345132741</v>
      </c>
      <c r="O70" s="6">
        <v>0.17699115044247787</v>
      </c>
      <c r="P70" s="43">
        <v>8.8705999999999996</v>
      </c>
      <c r="Q70" s="43">
        <v>5.75</v>
      </c>
      <c r="R70" s="5">
        <v>589</v>
      </c>
      <c r="S70" s="6">
        <v>0.18675721561969441</v>
      </c>
      <c r="T70" s="43">
        <v>30.109166666666667</v>
      </c>
      <c r="U70" s="6">
        <v>0.11375212224108659</v>
      </c>
      <c r="V70" s="6">
        <v>0.19185059422750425</v>
      </c>
      <c r="W70" s="43">
        <v>4.8380000000000001</v>
      </c>
      <c r="X70" s="78">
        <v>5.4260000000000002</v>
      </c>
      <c r="Y70" s="79">
        <v>123.8938053097345</v>
      </c>
      <c r="Z70" s="61">
        <v>0.19185059422750425</v>
      </c>
      <c r="AA70" s="79">
        <v>112.33038348082596</v>
      </c>
      <c r="AB70" s="79">
        <v>103.17400075904359</v>
      </c>
      <c r="AC70" s="79">
        <v>225.48551093035076</v>
      </c>
      <c r="AD70" s="79">
        <v>107.8192387024189</v>
      </c>
    </row>
    <row r="71" spans="1:30" x14ac:dyDescent="0.25">
      <c r="A71" s="41">
        <v>71071603</v>
      </c>
      <c r="B71" s="42" t="s">
        <v>167</v>
      </c>
      <c r="C71" s="5">
        <v>499</v>
      </c>
      <c r="D71" s="4">
        <v>0.17835671342685372</v>
      </c>
      <c r="E71" s="43">
        <v>29.741499999999998</v>
      </c>
      <c r="F71" s="6">
        <v>0.35270541082164331</v>
      </c>
      <c r="G71" s="43">
        <v>3.69</v>
      </c>
      <c r="H71" s="43">
        <v>5.1120000000000001</v>
      </c>
      <c r="I71" s="5">
        <v>92</v>
      </c>
      <c r="J71" s="6">
        <v>0.21739130434782608</v>
      </c>
      <c r="K71" s="43">
        <v>31.75</v>
      </c>
      <c r="L71" s="6">
        <v>0.56521739130434778</v>
      </c>
      <c r="M71" s="44">
        <v>14</v>
      </c>
      <c r="N71" s="6">
        <v>0.35869565217391303</v>
      </c>
      <c r="O71" s="6">
        <v>0.44565217391304346</v>
      </c>
      <c r="P71" s="43">
        <v>7.2428999999999997</v>
      </c>
      <c r="Q71" s="43">
        <v>5.65</v>
      </c>
      <c r="R71" s="5">
        <v>591</v>
      </c>
      <c r="S71" s="6">
        <v>0.18443316412859559</v>
      </c>
      <c r="T71" s="43">
        <v>30.079544444444441</v>
      </c>
      <c r="U71" s="6">
        <v>8.7986463620981392E-2</v>
      </c>
      <c r="V71" s="6">
        <v>0.155668358714044</v>
      </c>
      <c r="W71" s="43">
        <v>4.2119999999999997</v>
      </c>
      <c r="X71" s="78">
        <v>5.2110000000000003</v>
      </c>
      <c r="Y71" s="79">
        <v>121.885686370298</v>
      </c>
      <c r="Z71" s="61">
        <v>0.155668358714044</v>
      </c>
      <c r="AA71" s="79">
        <v>126.35251976284583</v>
      </c>
      <c r="AB71" s="79">
        <v>106.75318998705512</v>
      </c>
      <c r="AC71" s="79">
        <v>196.28455284552845</v>
      </c>
      <c r="AD71" s="79">
        <v>110.52425665101721</v>
      </c>
    </row>
    <row r="72" spans="1:30" x14ac:dyDescent="0.25">
      <c r="A72" s="41">
        <v>71011720</v>
      </c>
      <c r="B72" s="42" t="s">
        <v>123</v>
      </c>
      <c r="C72" s="5">
        <v>743</v>
      </c>
      <c r="D72" s="4">
        <v>0.17765814266487215</v>
      </c>
      <c r="E72" s="43">
        <v>28.8371</v>
      </c>
      <c r="F72" s="6">
        <v>0.3391655450874832</v>
      </c>
      <c r="G72" s="43">
        <v>4.5179999999999998</v>
      </c>
      <c r="H72" s="43">
        <v>6.1349999999999998</v>
      </c>
      <c r="I72" s="5">
        <v>161</v>
      </c>
      <c r="J72" s="6">
        <v>0.18012422360248448</v>
      </c>
      <c r="K72" s="43">
        <v>29.192499999999999</v>
      </c>
      <c r="L72" s="6">
        <v>0.65217391304347827</v>
      </c>
      <c r="M72" s="44">
        <v>18</v>
      </c>
      <c r="N72" s="6">
        <v>0.2857142857142857</v>
      </c>
      <c r="O72" s="6">
        <v>0.34782608695652173</v>
      </c>
      <c r="P72" s="43">
        <v>3.8548</v>
      </c>
      <c r="Q72" s="43">
        <v>6.3929999999999998</v>
      </c>
      <c r="R72" s="5">
        <v>904</v>
      </c>
      <c r="S72" s="6">
        <v>0.17809734513274336</v>
      </c>
      <c r="T72" s="43">
        <v>28.558759999999999</v>
      </c>
      <c r="U72" s="6">
        <v>0.11615044247787611</v>
      </c>
      <c r="V72" s="6">
        <v>0.17809734513274336</v>
      </c>
      <c r="W72" s="43">
        <v>4.4009999999999998</v>
      </c>
      <c r="X72" s="78">
        <v>6.1820000000000004</v>
      </c>
      <c r="Y72" s="79">
        <v>101.38810464897421</v>
      </c>
      <c r="Z72" s="61">
        <v>0.17809734513274336</v>
      </c>
      <c r="AA72" s="79">
        <v>102.55348516218081</v>
      </c>
      <c r="AB72" s="79">
        <v>101.23244015521671</v>
      </c>
      <c r="AC72" s="79">
        <v>85.320938468348828</v>
      </c>
      <c r="AD72" s="79">
        <v>104.20537897310513</v>
      </c>
    </row>
    <row r="73" spans="1:30" x14ac:dyDescent="0.25">
      <c r="A73" s="41">
        <v>71039632</v>
      </c>
      <c r="B73" s="42" t="s">
        <v>149</v>
      </c>
      <c r="C73" s="5">
        <v>1658</v>
      </c>
      <c r="D73" s="4">
        <v>0.1773220747889023</v>
      </c>
      <c r="E73" s="43">
        <v>29.450500000000002</v>
      </c>
      <c r="F73" s="6">
        <v>0.28347406513872137</v>
      </c>
      <c r="G73" s="43">
        <v>4.5149999999999997</v>
      </c>
      <c r="H73" s="43">
        <v>5.4329999999999998</v>
      </c>
      <c r="I73" s="5">
        <v>274</v>
      </c>
      <c r="J73" s="6">
        <v>0.31386861313868614</v>
      </c>
      <c r="K73" s="43">
        <v>30.7226</v>
      </c>
      <c r="L73" s="6">
        <v>0.55474452554744524</v>
      </c>
      <c r="M73" s="44">
        <v>30</v>
      </c>
      <c r="N73" s="6">
        <v>0.42700729927007297</v>
      </c>
      <c r="O73" s="6">
        <v>0.42700729927007297</v>
      </c>
      <c r="P73" s="43">
        <v>3.7111000000000001</v>
      </c>
      <c r="Q73" s="43">
        <v>5.2350000000000003</v>
      </c>
      <c r="R73" s="5">
        <v>1932</v>
      </c>
      <c r="S73" s="6">
        <v>0.19668737060041408</v>
      </c>
      <c r="T73" s="43">
        <v>29.620076923076926</v>
      </c>
      <c r="U73" s="6">
        <v>7.8674948240165632E-2</v>
      </c>
      <c r="V73" s="6">
        <v>0.14182194616977226</v>
      </c>
      <c r="W73" s="43">
        <v>4.4180000000000001</v>
      </c>
      <c r="X73" s="78">
        <v>5.3879999999999999</v>
      </c>
      <c r="Y73" s="79">
        <v>177.0048165251502</v>
      </c>
      <c r="Z73" s="61">
        <v>0.14182194616977226</v>
      </c>
      <c r="AA73" s="79">
        <v>150.63363876378318</v>
      </c>
      <c r="AB73" s="79">
        <v>104.31945128266074</v>
      </c>
      <c r="AC73" s="79">
        <v>82.194905869324487</v>
      </c>
      <c r="AD73" s="79">
        <v>96.355604638321381</v>
      </c>
    </row>
    <row r="74" spans="1:30" x14ac:dyDescent="0.25">
      <c r="A74" s="41">
        <v>71010829</v>
      </c>
      <c r="B74" s="42" t="s">
        <v>120</v>
      </c>
      <c r="C74" s="5">
        <v>1193</v>
      </c>
      <c r="D74" s="4">
        <v>0.17602682313495391</v>
      </c>
      <c r="E74" s="43">
        <v>31.231300000000001</v>
      </c>
      <c r="F74" s="6">
        <v>0.25901089689857504</v>
      </c>
      <c r="G74" s="43">
        <v>4.5810000000000004</v>
      </c>
      <c r="H74" s="43">
        <v>5.9130000000000003</v>
      </c>
      <c r="I74" s="5">
        <v>174</v>
      </c>
      <c r="J74" s="6">
        <v>0.17241379310344829</v>
      </c>
      <c r="K74" s="43">
        <v>32.379300000000001</v>
      </c>
      <c r="L74" s="6">
        <v>0.32758620689655171</v>
      </c>
      <c r="M74" s="44">
        <v>23</v>
      </c>
      <c r="N74" s="6">
        <v>0.59195402298850575</v>
      </c>
      <c r="O74" s="6">
        <v>0.23563218390804597</v>
      </c>
      <c r="P74" s="43">
        <v>4.0625</v>
      </c>
      <c r="Q74" s="43">
        <v>5.7240000000000002</v>
      </c>
      <c r="R74" s="5">
        <v>1367</v>
      </c>
      <c r="S74" s="6">
        <v>0.1755669348939283</v>
      </c>
      <c r="T74" s="43">
        <v>31.422366666666665</v>
      </c>
      <c r="U74" s="6">
        <v>4.1697147037307973E-2</v>
      </c>
      <c r="V74" s="6">
        <v>0.12728602779809803</v>
      </c>
      <c r="W74" s="43">
        <v>4.5140000000000002</v>
      </c>
      <c r="X74" s="78">
        <v>5.8890000000000002</v>
      </c>
      <c r="Y74" s="79">
        <v>97.947454844006572</v>
      </c>
      <c r="Z74" s="61">
        <v>0.12728602779809803</v>
      </c>
      <c r="AA74" s="79">
        <v>90.973849644756896</v>
      </c>
      <c r="AB74" s="79">
        <v>103.67579959847973</v>
      </c>
      <c r="AC74" s="79">
        <v>88.681510587208024</v>
      </c>
      <c r="AD74" s="79">
        <v>96.803652968036531</v>
      </c>
    </row>
    <row r="75" spans="1:30" x14ac:dyDescent="0.25">
      <c r="A75" s="41">
        <v>71024982</v>
      </c>
      <c r="B75" s="42" t="s">
        <v>54</v>
      </c>
      <c r="C75" s="5">
        <v>131</v>
      </c>
      <c r="D75" s="4">
        <v>0.17557251908396945</v>
      </c>
      <c r="E75" s="43">
        <v>28.297699999999999</v>
      </c>
      <c r="F75" s="6">
        <v>0.30534351145038169</v>
      </c>
      <c r="G75" s="43">
        <v>4.4169999999999998</v>
      </c>
      <c r="H75" s="43">
        <v>4.9569999999999999</v>
      </c>
      <c r="I75" s="5">
        <v>75</v>
      </c>
      <c r="J75" s="6">
        <v>0.17333333333333334</v>
      </c>
      <c r="K75" s="43">
        <v>27.6</v>
      </c>
      <c r="L75" s="6">
        <v>0.7466666666666667</v>
      </c>
      <c r="M75" s="44">
        <v>5</v>
      </c>
      <c r="N75" s="6">
        <v>0.29333333333333333</v>
      </c>
      <c r="O75" s="6">
        <v>0.38666666666666666</v>
      </c>
      <c r="P75" s="43">
        <v>4.3871000000000002</v>
      </c>
      <c r="Q75" s="43">
        <v>5</v>
      </c>
      <c r="R75" s="5">
        <v>206</v>
      </c>
      <c r="S75" s="6">
        <v>0.17475728155339806</v>
      </c>
      <c r="T75" s="43">
        <v>27.603439999999999</v>
      </c>
      <c r="U75" s="6">
        <v>0.27184466019417475</v>
      </c>
      <c r="V75" s="6">
        <v>0.36407766990291263</v>
      </c>
      <c r="W75" s="43">
        <v>4.4059999999999997</v>
      </c>
      <c r="X75" s="78">
        <v>4.9720000000000004</v>
      </c>
      <c r="Y75" s="79">
        <v>98.724637681159436</v>
      </c>
      <c r="Z75" s="61">
        <v>0.36407766990291263</v>
      </c>
      <c r="AA75" s="79">
        <v>126.63333333333333</v>
      </c>
      <c r="AB75" s="79">
        <v>97.534428593136553</v>
      </c>
      <c r="AC75" s="79">
        <v>99.323069956984384</v>
      </c>
      <c r="AD75" s="79">
        <v>100.86746015735324</v>
      </c>
    </row>
    <row r="76" spans="1:30" x14ac:dyDescent="0.25">
      <c r="A76" s="41">
        <v>71025477</v>
      </c>
      <c r="B76" s="42" t="s">
        <v>55</v>
      </c>
      <c r="C76" s="5">
        <v>594</v>
      </c>
      <c r="D76" s="4">
        <v>0.17508417508417509</v>
      </c>
      <c r="E76" s="43">
        <v>29.6296</v>
      </c>
      <c r="F76" s="6">
        <v>0.22727272727272727</v>
      </c>
      <c r="G76" s="43">
        <v>3.274</v>
      </c>
      <c r="H76" s="43">
        <v>6.4649999999999999</v>
      </c>
      <c r="I76" s="5">
        <v>270</v>
      </c>
      <c r="J76" s="6">
        <v>0.18518518518518517</v>
      </c>
      <c r="K76" s="43">
        <v>28.329599999999999</v>
      </c>
      <c r="L76" s="6">
        <v>0.71481481481481479</v>
      </c>
      <c r="M76" s="44">
        <v>19</v>
      </c>
      <c r="N76" s="6">
        <v>0.29629629629629628</v>
      </c>
      <c r="O76" s="6">
        <v>0.21481481481481482</v>
      </c>
      <c r="P76" s="43">
        <v>3.0375999999999999</v>
      </c>
      <c r="Q76" s="43">
        <v>4.6669999999999998</v>
      </c>
      <c r="R76" s="5">
        <v>864</v>
      </c>
      <c r="S76" s="6">
        <v>0.17824074074074073</v>
      </c>
      <c r="T76" s="43">
        <v>28.272679166666666</v>
      </c>
      <c r="U76" s="6">
        <v>0.22337962962962962</v>
      </c>
      <c r="V76" s="6">
        <v>0.3125</v>
      </c>
      <c r="W76" s="43">
        <v>3.2</v>
      </c>
      <c r="X76" s="78">
        <v>5.9109999999999996</v>
      </c>
      <c r="Y76" s="79">
        <v>105.76923076923075</v>
      </c>
      <c r="Z76" s="61">
        <v>0.3125</v>
      </c>
      <c r="AA76" s="79">
        <v>94.518518518518519</v>
      </c>
      <c r="AB76" s="79">
        <v>95.612495612495607</v>
      </c>
      <c r="AC76" s="79">
        <v>92.779474648747708</v>
      </c>
      <c r="AD76" s="79">
        <v>72.188708430007736</v>
      </c>
    </row>
    <row r="77" spans="1:30" x14ac:dyDescent="0.25">
      <c r="A77" s="41">
        <v>71016470</v>
      </c>
      <c r="B77" s="42" t="s">
        <v>130</v>
      </c>
      <c r="C77" s="5">
        <v>429</v>
      </c>
      <c r="D77" s="4">
        <v>0.17482517482517482</v>
      </c>
      <c r="E77" s="43">
        <v>28.815899999999999</v>
      </c>
      <c r="F77" s="6">
        <v>0.18648018648018649</v>
      </c>
      <c r="G77" s="43">
        <v>3.3530000000000002</v>
      </c>
      <c r="H77" s="43">
        <v>4.7300000000000004</v>
      </c>
      <c r="I77" s="5">
        <v>153</v>
      </c>
      <c r="J77" s="6">
        <v>0.17647058823529413</v>
      </c>
      <c r="K77" s="43">
        <v>28.960799999999999</v>
      </c>
      <c r="L77" s="6">
        <v>0.62745098039215685</v>
      </c>
      <c r="M77" s="44">
        <v>13</v>
      </c>
      <c r="N77" s="6">
        <v>0.38562091503267976</v>
      </c>
      <c r="O77" s="6">
        <v>0.18300653594771241</v>
      </c>
      <c r="P77" s="43">
        <v>3.3967999999999998</v>
      </c>
      <c r="Q77" s="43">
        <v>4.2590000000000003</v>
      </c>
      <c r="R77" s="5">
        <v>582</v>
      </c>
      <c r="S77" s="6">
        <v>0.17525773195876287</v>
      </c>
      <c r="T77" s="43">
        <v>28.453922222222225</v>
      </c>
      <c r="U77" s="6">
        <v>0.16494845360824742</v>
      </c>
      <c r="V77" s="6">
        <v>0.26288659793814434</v>
      </c>
      <c r="W77" s="43">
        <v>3.3650000000000002</v>
      </c>
      <c r="X77" s="78">
        <v>4.6040000000000001</v>
      </c>
      <c r="Y77" s="79">
        <v>100.94117647058825</v>
      </c>
      <c r="Z77" s="61">
        <v>0.26288659793814434</v>
      </c>
      <c r="AA77" s="79">
        <v>98.137254901960773</v>
      </c>
      <c r="AB77" s="79">
        <v>100.50284738633879</v>
      </c>
      <c r="AC77" s="79">
        <v>101.30629287205485</v>
      </c>
      <c r="AD77" s="79">
        <v>90.042283298097246</v>
      </c>
    </row>
    <row r="78" spans="1:30" x14ac:dyDescent="0.25">
      <c r="A78" s="41">
        <v>71004394</v>
      </c>
      <c r="B78" s="42" t="s">
        <v>111</v>
      </c>
      <c r="C78" s="5">
        <v>1072</v>
      </c>
      <c r="D78" s="4">
        <v>0.17350746268656717</v>
      </c>
      <c r="E78" s="43">
        <v>30.575600000000001</v>
      </c>
      <c r="F78" s="6">
        <v>0.42630597014925375</v>
      </c>
      <c r="G78" s="43">
        <v>3.36</v>
      </c>
      <c r="H78" s="43">
        <v>5.16</v>
      </c>
      <c r="I78" s="5">
        <v>270</v>
      </c>
      <c r="J78" s="6">
        <v>0.17777777777777778</v>
      </c>
      <c r="K78" s="43">
        <v>31.744399999999999</v>
      </c>
      <c r="L78" s="6">
        <v>0.43333333333333335</v>
      </c>
      <c r="M78" s="44">
        <v>37</v>
      </c>
      <c r="N78" s="6">
        <v>0.51481481481481484</v>
      </c>
      <c r="O78" s="6">
        <v>0.4777777777777778</v>
      </c>
      <c r="P78" s="43">
        <v>3.4742000000000002</v>
      </c>
      <c r="Q78" s="43">
        <v>5.5709999999999997</v>
      </c>
      <c r="R78" s="5">
        <v>1342</v>
      </c>
      <c r="S78" s="6">
        <v>0.17436661698956782</v>
      </c>
      <c r="T78" s="43">
        <v>30.757819999999999</v>
      </c>
      <c r="U78" s="6">
        <v>8.7183308494783909E-2</v>
      </c>
      <c r="V78" s="6">
        <v>0.20119225037257824</v>
      </c>
      <c r="W78" s="43">
        <v>3.383</v>
      </c>
      <c r="X78" s="78">
        <v>5.242</v>
      </c>
      <c r="Y78" s="79">
        <v>102.46117084826763</v>
      </c>
      <c r="Z78" s="61">
        <v>0.20119225037257824</v>
      </c>
      <c r="AA78" s="79">
        <v>112.07391198638463</v>
      </c>
      <c r="AB78" s="79">
        <v>103.82265597404465</v>
      </c>
      <c r="AC78" s="79">
        <v>103.39880952380953</v>
      </c>
      <c r="AD78" s="79">
        <v>107.96511627906975</v>
      </c>
    </row>
    <row r="79" spans="1:30" x14ac:dyDescent="0.25">
      <c r="A79" s="41">
        <v>71029041</v>
      </c>
      <c r="B79" s="42" t="s">
        <v>60</v>
      </c>
      <c r="C79" s="5">
        <v>2122</v>
      </c>
      <c r="D79" s="4">
        <v>0.17247879359095195</v>
      </c>
      <c r="E79" s="43">
        <v>30.146100000000001</v>
      </c>
      <c r="F79" s="6">
        <v>8.5768143261074459E-2</v>
      </c>
      <c r="G79" s="43">
        <v>3.7549999999999999</v>
      </c>
      <c r="H79" s="43">
        <v>5.3680000000000003</v>
      </c>
      <c r="I79" s="5">
        <v>333</v>
      </c>
      <c r="J79" s="6">
        <v>0.1981981981981982</v>
      </c>
      <c r="K79" s="43">
        <v>31.282299999999999</v>
      </c>
      <c r="L79" s="6">
        <v>0.61561561561561562</v>
      </c>
      <c r="M79" s="44">
        <v>42</v>
      </c>
      <c r="N79" s="6">
        <v>0.31531531531531531</v>
      </c>
      <c r="O79" s="6">
        <v>0.11411411411411411</v>
      </c>
      <c r="P79" s="43">
        <v>3.3925000000000001</v>
      </c>
      <c r="Q79" s="43">
        <v>5.5149999999999997</v>
      </c>
      <c r="R79" s="5">
        <v>2455</v>
      </c>
      <c r="S79" s="6">
        <v>0.17596741344195518</v>
      </c>
      <c r="T79" s="43">
        <v>30.177352941176469</v>
      </c>
      <c r="U79" s="6">
        <v>8.3503054989816694E-2</v>
      </c>
      <c r="V79" s="6">
        <v>0.13564154786150712</v>
      </c>
      <c r="W79" s="43">
        <v>3.7069999999999999</v>
      </c>
      <c r="X79" s="78">
        <v>5.391</v>
      </c>
      <c r="Y79" s="79">
        <v>114.91163294441982</v>
      </c>
      <c r="Z79" s="61">
        <v>0.13564154786150712</v>
      </c>
      <c r="AA79" s="79">
        <v>133.04953304953304</v>
      </c>
      <c r="AB79" s="79">
        <v>103.768978408484</v>
      </c>
      <c r="AC79" s="79">
        <v>90.346205059920109</v>
      </c>
      <c r="AD79" s="79">
        <v>102.73845007451563</v>
      </c>
    </row>
    <row r="80" spans="1:30" x14ac:dyDescent="0.25">
      <c r="A80" s="41">
        <v>71053488</v>
      </c>
      <c r="B80" s="42" t="s">
        <v>156</v>
      </c>
      <c r="C80" s="5">
        <v>957</v>
      </c>
      <c r="D80" s="4">
        <v>0.17032392894461859</v>
      </c>
      <c r="E80" s="43">
        <v>29.229900000000001</v>
      </c>
      <c r="F80" s="6">
        <v>0.29571577847439917</v>
      </c>
      <c r="G80" s="43">
        <v>4.82</v>
      </c>
      <c r="H80" s="43">
        <v>6.5149999999999997</v>
      </c>
      <c r="I80" s="5">
        <v>298</v>
      </c>
      <c r="J80" s="6">
        <v>0.2348993288590604</v>
      </c>
      <c r="K80" s="43">
        <v>29.305399999999999</v>
      </c>
      <c r="L80" s="6">
        <v>0.64429530201342278</v>
      </c>
      <c r="M80" s="44">
        <v>20</v>
      </c>
      <c r="N80" s="6">
        <v>0.3523489932885906</v>
      </c>
      <c r="O80" s="6">
        <v>0.40604026845637586</v>
      </c>
      <c r="P80" s="43">
        <v>3.8414000000000001</v>
      </c>
      <c r="Q80" s="43">
        <v>5.6710000000000003</v>
      </c>
      <c r="R80" s="5">
        <v>1255</v>
      </c>
      <c r="S80" s="6">
        <v>0.1856573705179283</v>
      </c>
      <c r="T80" s="43">
        <v>29.314945454545455</v>
      </c>
      <c r="U80" s="6">
        <v>0.15298804780876493</v>
      </c>
      <c r="V80" s="6">
        <v>0.23745019920318725</v>
      </c>
      <c r="W80" s="43">
        <v>4.601</v>
      </c>
      <c r="X80" s="78">
        <v>6.2619999999999996</v>
      </c>
      <c r="Y80" s="79">
        <v>137.91328694363241</v>
      </c>
      <c r="Z80" s="61">
        <v>0.23745019920318725</v>
      </c>
      <c r="AA80" s="79">
        <v>137.30761021652003</v>
      </c>
      <c r="AB80" s="79">
        <v>100.25829715462591</v>
      </c>
      <c r="AC80" s="79">
        <v>79.697095435684645</v>
      </c>
      <c r="AD80" s="79">
        <v>87.045280122793571</v>
      </c>
    </row>
    <row r="81" spans="1:30" x14ac:dyDescent="0.25">
      <c r="A81" s="41">
        <v>71040622</v>
      </c>
      <c r="B81" s="42" t="s">
        <v>152</v>
      </c>
      <c r="C81" s="5">
        <v>1261</v>
      </c>
      <c r="D81" s="4">
        <v>0.168913560666138</v>
      </c>
      <c r="E81" s="43">
        <v>30.184000000000001</v>
      </c>
      <c r="F81" s="6">
        <v>0.18715305313243458</v>
      </c>
      <c r="G81" s="43">
        <v>4.0140000000000002</v>
      </c>
      <c r="H81" s="43">
        <v>7.4530000000000003</v>
      </c>
      <c r="I81" s="5">
        <v>658</v>
      </c>
      <c r="J81" s="6">
        <v>0.17933130699088146</v>
      </c>
      <c r="K81" s="43">
        <v>31.4696</v>
      </c>
      <c r="L81" s="6">
        <v>0.77963525835866265</v>
      </c>
      <c r="M81" s="44">
        <v>75</v>
      </c>
      <c r="N81" s="6">
        <v>0.20516717325227962</v>
      </c>
      <c r="O81" s="6">
        <v>0.15501519756838905</v>
      </c>
      <c r="P81" s="43">
        <v>4.8789999999999996</v>
      </c>
      <c r="Q81" s="43">
        <v>5.7590000000000003</v>
      </c>
      <c r="R81" s="5">
        <v>1919</v>
      </c>
      <c r="S81" s="6">
        <v>0.17248566961959355</v>
      </c>
      <c r="T81" s="43">
        <v>30.811414285714285</v>
      </c>
      <c r="U81" s="6">
        <v>0.26732673267326734</v>
      </c>
      <c r="V81" s="6">
        <v>0.34288692027097445</v>
      </c>
      <c r="W81" s="43">
        <v>4.3079999999999998</v>
      </c>
      <c r="X81" s="78">
        <v>6.8540000000000001</v>
      </c>
      <c r="Y81" s="79">
        <v>106.16750146267677</v>
      </c>
      <c r="Z81" s="61">
        <v>0.34288692027097445</v>
      </c>
      <c r="AA81" s="79">
        <v>82.82803564988923</v>
      </c>
      <c r="AB81" s="79">
        <v>104.25921017757751</v>
      </c>
      <c r="AC81" s="79">
        <v>121.54957648231188</v>
      </c>
      <c r="AD81" s="79">
        <v>77.270897625117414</v>
      </c>
    </row>
    <row r="82" spans="1:30" x14ac:dyDescent="0.25">
      <c r="A82" s="41">
        <v>71001723</v>
      </c>
      <c r="B82" s="42" t="s">
        <v>105</v>
      </c>
      <c r="C82" s="5">
        <v>1329</v>
      </c>
      <c r="D82" s="4">
        <v>0.16854778028592926</v>
      </c>
      <c r="E82" s="43">
        <v>30.5229</v>
      </c>
      <c r="F82" s="6">
        <v>0.35214446952595935</v>
      </c>
      <c r="G82" s="43">
        <v>3.7890000000000001</v>
      </c>
      <c r="H82" s="43">
        <v>5.9820000000000002</v>
      </c>
      <c r="I82" s="5">
        <v>147</v>
      </c>
      <c r="J82" s="6">
        <v>0.19047619047619047</v>
      </c>
      <c r="K82" s="43">
        <v>32.224499999999999</v>
      </c>
      <c r="L82" s="6">
        <v>0.3401360544217687</v>
      </c>
      <c r="M82" s="44">
        <v>21</v>
      </c>
      <c r="N82" s="6">
        <v>0.54421768707482998</v>
      </c>
      <c r="O82" s="6">
        <v>0.38095238095238093</v>
      </c>
      <c r="P82" s="43">
        <v>3.7311000000000001</v>
      </c>
      <c r="Q82" s="43">
        <v>5.8570000000000002</v>
      </c>
      <c r="R82" s="5">
        <v>1476</v>
      </c>
      <c r="S82" s="6">
        <v>0.17073170731707318</v>
      </c>
      <c r="T82" s="43">
        <v>30.134735714285711</v>
      </c>
      <c r="U82" s="6">
        <v>3.3875338753387531E-2</v>
      </c>
      <c r="V82" s="6">
        <v>9.959349593495935E-2</v>
      </c>
      <c r="W82" s="43">
        <v>3.7839999999999998</v>
      </c>
      <c r="X82" s="78">
        <v>5.968</v>
      </c>
      <c r="Y82" s="79">
        <v>113.01020408163265</v>
      </c>
      <c r="Z82" s="61">
        <v>9.959349593495935E-2</v>
      </c>
      <c r="AA82" s="79">
        <v>108.18070818070818</v>
      </c>
      <c r="AB82" s="79">
        <v>105.57483070088361</v>
      </c>
      <c r="AC82" s="79">
        <v>98.471892319873305</v>
      </c>
      <c r="AD82" s="79">
        <v>97.910397860247414</v>
      </c>
    </row>
    <row r="83" spans="1:30" x14ac:dyDescent="0.25">
      <c r="A83" s="41">
        <v>71016866</v>
      </c>
      <c r="B83" s="42" t="s">
        <v>47</v>
      </c>
      <c r="C83" s="5">
        <v>817</v>
      </c>
      <c r="D83" s="4">
        <v>0.16768665850673195</v>
      </c>
      <c r="E83" s="43">
        <v>28.971800000000002</v>
      </c>
      <c r="F83" s="6">
        <v>0.22399020807833536</v>
      </c>
      <c r="G83" s="43">
        <v>4.7389999999999999</v>
      </c>
      <c r="H83" s="43">
        <v>5.3680000000000003</v>
      </c>
      <c r="I83" s="5">
        <v>233</v>
      </c>
      <c r="J83" s="6">
        <v>0.19742489270386265</v>
      </c>
      <c r="K83" s="43">
        <v>30.0472</v>
      </c>
      <c r="L83" s="6">
        <v>0.40772532188841204</v>
      </c>
      <c r="M83" s="44">
        <v>20</v>
      </c>
      <c r="N83" s="6">
        <v>0.57939914163090134</v>
      </c>
      <c r="O83" s="6">
        <v>0.29184549356223177</v>
      </c>
      <c r="P83" s="43">
        <v>4.2619999999999996</v>
      </c>
      <c r="Q83" s="43">
        <v>4.8040000000000003</v>
      </c>
      <c r="R83" s="5">
        <v>1050</v>
      </c>
      <c r="S83" s="6">
        <v>0.17428571428571429</v>
      </c>
      <c r="T83" s="43">
        <v>28.89855</v>
      </c>
      <c r="U83" s="6">
        <v>9.0476190476190474E-2</v>
      </c>
      <c r="V83" s="6">
        <v>0.22190476190476191</v>
      </c>
      <c r="W83" s="43">
        <v>4.6360000000000001</v>
      </c>
      <c r="X83" s="78">
        <v>5.2249999999999996</v>
      </c>
      <c r="Y83" s="79">
        <v>117.73440681682902</v>
      </c>
      <c r="Z83" s="61">
        <v>0.22190476190476191</v>
      </c>
      <c r="AA83" s="79">
        <v>130.29386242641715</v>
      </c>
      <c r="AB83" s="79">
        <v>103.71188535058229</v>
      </c>
      <c r="AC83" s="79">
        <v>89.93458535556023</v>
      </c>
      <c r="AD83" s="79">
        <v>89.49329359165425</v>
      </c>
    </row>
    <row r="84" spans="1:30" x14ac:dyDescent="0.25">
      <c r="A84" s="41">
        <v>71071009</v>
      </c>
      <c r="B84" s="42" t="s">
        <v>89</v>
      </c>
      <c r="C84" s="5">
        <v>1378</v>
      </c>
      <c r="D84" s="4">
        <v>0.16690856313497823</v>
      </c>
      <c r="E84" s="43">
        <v>29.5624</v>
      </c>
      <c r="F84" s="6">
        <v>0.11611030478955008</v>
      </c>
      <c r="G84" s="43">
        <v>3.7349999999999999</v>
      </c>
      <c r="H84" s="43">
        <v>5.43</v>
      </c>
      <c r="I84" s="5">
        <v>170</v>
      </c>
      <c r="J84" s="6">
        <v>0.15294117647058825</v>
      </c>
      <c r="K84" s="43">
        <v>30.4</v>
      </c>
      <c r="L84" s="6">
        <v>0.47647058823529409</v>
      </c>
      <c r="M84" s="44">
        <v>24</v>
      </c>
      <c r="N84" s="6">
        <v>0.42941176470588233</v>
      </c>
      <c r="O84" s="6">
        <v>0.22352941176470589</v>
      </c>
      <c r="P84" s="43">
        <v>3.6364000000000001</v>
      </c>
      <c r="Q84" s="43">
        <v>5.4619999999999997</v>
      </c>
      <c r="R84" s="5">
        <v>1548</v>
      </c>
      <c r="S84" s="6">
        <v>0.16537467700258399</v>
      </c>
      <c r="T84" s="43">
        <v>30.240546666666667</v>
      </c>
      <c r="U84" s="6">
        <v>5.232558139534884E-2</v>
      </c>
      <c r="V84" s="6">
        <v>0.10981912144702842</v>
      </c>
      <c r="W84" s="43">
        <v>3.7240000000000002</v>
      </c>
      <c r="X84" s="78">
        <v>5.4340000000000002</v>
      </c>
      <c r="Y84" s="79">
        <v>91.631713554987215</v>
      </c>
      <c r="Z84" s="61">
        <v>0.10981912144702842</v>
      </c>
      <c r="AA84" s="79">
        <v>192.51470588235296</v>
      </c>
      <c r="AB84" s="79">
        <v>102.83332882309961</v>
      </c>
      <c r="AC84" s="79">
        <v>97.360107095046857</v>
      </c>
      <c r="AD84" s="79">
        <v>100.58931860036833</v>
      </c>
    </row>
    <row r="85" spans="1:30" x14ac:dyDescent="0.25">
      <c r="A85" s="41">
        <v>71006374</v>
      </c>
      <c r="B85" s="42" t="s">
        <v>113</v>
      </c>
      <c r="C85" s="5">
        <v>1241</v>
      </c>
      <c r="D85" s="4">
        <v>0.16680096696212732</v>
      </c>
      <c r="E85" s="43">
        <v>29.139399999999998</v>
      </c>
      <c r="F85" s="6">
        <v>0.48267526188557613</v>
      </c>
      <c r="G85" s="43">
        <v>3.6070000000000002</v>
      </c>
      <c r="H85" s="43">
        <v>5.3780000000000001</v>
      </c>
      <c r="I85" s="5">
        <v>192</v>
      </c>
      <c r="J85" s="6">
        <v>0.234375</v>
      </c>
      <c r="K85" s="43">
        <v>30.260400000000001</v>
      </c>
      <c r="L85" s="6">
        <v>0.51041666666666663</v>
      </c>
      <c r="M85" s="44">
        <v>17</v>
      </c>
      <c r="N85" s="6">
        <v>0.4375</v>
      </c>
      <c r="O85" s="6">
        <v>0.63020833333333337</v>
      </c>
      <c r="P85" s="43">
        <v>3.5969000000000002</v>
      </c>
      <c r="Q85" s="43">
        <v>5.5949999999999998</v>
      </c>
      <c r="R85" s="5">
        <v>1433</v>
      </c>
      <c r="S85" s="6">
        <v>0.17585484996510817</v>
      </c>
      <c r="T85" s="43">
        <v>29.606199999999998</v>
      </c>
      <c r="U85" s="6">
        <v>6.838799720865317E-2</v>
      </c>
      <c r="V85" s="6">
        <v>0.13398464759246337</v>
      </c>
      <c r="W85" s="43">
        <v>3.605</v>
      </c>
      <c r="X85" s="78">
        <v>5.4139999999999997</v>
      </c>
      <c r="Y85" s="79">
        <v>140.51177536231884</v>
      </c>
      <c r="Z85" s="61">
        <v>0.13398464759246337</v>
      </c>
      <c r="AA85" s="79">
        <v>130.56569977740679</v>
      </c>
      <c r="AB85" s="79">
        <v>103.84702499021942</v>
      </c>
      <c r="AC85" s="79">
        <v>99.719988910451889</v>
      </c>
      <c r="AD85" s="79">
        <v>104.03495723317218</v>
      </c>
    </row>
    <row r="86" spans="1:30" x14ac:dyDescent="0.25">
      <c r="A86" s="41">
        <v>71009740</v>
      </c>
      <c r="B86" s="42" t="s">
        <v>28</v>
      </c>
      <c r="C86" s="5">
        <v>821</v>
      </c>
      <c r="D86" s="4">
        <v>0.16565164433617541</v>
      </c>
      <c r="E86" s="43">
        <v>29.913499999999999</v>
      </c>
      <c r="F86" s="6">
        <v>0.18392204628501826</v>
      </c>
      <c r="G86" s="43">
        <v>5.8159999999999998</v>
      </c>
      <c r="H86" s="43">
        <v>7.8959999999999999</v>
      </c>
      <c r="I86" s="5">
        <v>120</v>
      </c>
      <c r="J86" s="6">
        <v>0.27500000000000002</v>
      </c>
      <c r="K86" s="43">
        <v>29.541699999999999</v>
      </c>
      <c r="L86" s="6">
        <v>0.55000000000000004</v>
      </c>
      <c r="M86" s="44">
        <v>9</v>
      </c>
      <c r="N86" s="6">
        <v>0.38333333333333336</v>
      </c>
      <c r="O86" s="6">
        <v>0.35</v>
      </c>
      <c r="P86" s="43">
        <v>3.8214000000000001</v>
      </c>
      <c r="Q86" s="43">
        <v>23.727</v>
      </c>
      <c r="R86" s="5">
        <v>941</v>
      </c>
      <c r="S86" s="6">
        <v>0.17959617428267799</v>
      </c>
      <c r="T86" s="43">
        <v>29.913628571428571</v>
      </c>
      <c r="U86" s="6">
        <v>7.0138150903294366E-2</v>
      </c>
      <c r="V86" s="6">
        <v>0.1275239107332625</v>
      </c>
      <c r="W86" s="43">
        <v>5.5970000000000004</v>
      </c>
      <c r="X86" s="78">
        <v>11.006</v>
      </c>
      <c r="Y86" s="79">
        <v>166.0110294117647</v>
      </c>
      <c r="Z86" s="61">
        <v>0.1275239107332625</v>
      </c>
      <c r="AA86" s="79">
        <v>190.2980132450331</v>
      </c>
      <c r="AB86" s="79">
        <v>98.757082922426335</v>
      </c>
      <c r="AC86" s="79">
        <v>65.704951856946366</v>
      </c>
      <c r="AD86" s="79">
        <v>300.49392097264439</v>
      </c>
    </row>
    <row r="87" spans="1:30" x14ac:dyDescent="0.25">
      <c r="A87" s="41">
        <v>71000634</v>
      </c>
      <c r="B87" s="42" t="s">
        <v>10</v>
      </c>
      <c r="C87" s="5">
        <v>1380</v>
      </c>
      <c r="D87" s="4">
        <v>0.16521739130434782</v>
      </c>
      <c r="E87" s="43">
        <v>29.8522</v>
      </c>
      <c r="F87" s="6">
        <v>0.29710144927536231</v>
      </c>
      <c r="G87" s="43">
        <v>4.1520000000000001</v>
      </c>
      <c r="H87" s="43">
        <v>5.8920000000000003</v>
      </c>
      <c r="I87" s="5">
        <v>428</v>
      </c>
      <c r="J87" s="6">
        <v>0.20560747663551401</v>
      </c>
      <c r="K87" s="43">
        <v>31.021000000000001</v>
      </c>
      <c r="L87" s="6">
        <v>0.49065420560747663</v>
      </c>
      <c r="M87" s="44">
        <v>48</v>
      </c>
      <c r="N87" s="6">
        <v>0.48130841121495327</v>
      </c>
      <c r="O87" s="6">
        <v>0.35046728971962615</v>
      </c>
      <c r="P87" s="43">
        <v>4.5075000000000003</v>
      </c>
      <c r="Q87" s="43">
        <v>6.5060000000000002</v>
      </c>
      <c r="R87" s="5">
        <v>1808</v>
      </c>
      <c r="S87" s="6">
        <v>0.1747787610619469</v>
      </c>
      <c r="T87" s="43">
        <v>30.041915789473688</v>
      </c>
      <c r="U87" s="6">
        <v>0.11615044247787611</v>
      </c>
      <c r="V87" s="6">
        <v>0.23672566371681417</v>
      </c>
      <c r="W87" s="43">
        <v>4.2320000000000002</v>
      </c>
      <c r="X87" s="78">
        <v>6.0620000000000003</v>
      </c>
      <c r="Y87" s="79">
        <v>124.44663059517956</v>
      </c>
      <c r="Z87" s="61">
        <v>0.23672566371681417</v>
      </c>
      <c r="AA87" s="79">
        <v>117.96216093002052</v>
      </c>
      <c r="AB87" s="79">
        <v>103.91528932540986</v>
      </c>
      <c r="AC87" s="79">
        <v>108.5621387283237</v>
      </c>
      <c r="AD87" s="79">
        <v>110.42090970807874</v>
      </c>
    </row>
    <row r="88" spans="1:30" x14ac:dyDescent="0.25">
      <c r="A88" s="41">
        <v>71070910</v>
      </c>
      <c r="B88" s="42" t="s">
        <v>162</v>
      </c>
      <c r="C88" s="5">
        <v>741</v>
      </c>
      <c r="D88" s="4">
        <v>0.16329284750337381</v>
      </c>
      <c r="E88" s="43">
        <v>29.645099999999999</v>
      </c>
      <c r="F88" s="6">
        <v>0.45074224021592441</v>
      </c>
      <c r="G88" s="43">
        <v>3.7530000000000001</v>
      </c>
      <c r="H88" s="43">
        <v>5.5490000000000004</v>
      </c>
      <c r="I88" s="5">
        <v>116</v>
      </c>
      <c r="J88" s="6">
        <v>0.13793103448275862</v>
      </c>
      <c r="K88" s="43">
        <v>31.060300000000002</v>
      </c>
      <c r="L88" s="6">
        <v>0.40517241379310343</v>
      </c>
      <c r="M88" s="44">
        <v>9</v>
      </c>
      <c r="N88" s="6">
        <v>0.5431034482758621</v>
      </c>
      <c r="O88" s="6">
        <v>0.48275862068965519</v>
      </c>
      <c r="P88" s="43">
        <v>3.61</v>
      </c>
      <c r="Q88" s="43">
        <v>5.4</v>
      </c>
      <c r="R88" s="5">
        <v>857</v>
      </c>
      <c r="S88" s="6">
        <v>0.15985997666277713</v>
      </c>
      <c r="T88" s="43">
        <v>29.853533333333331</v>
      </c>
      <c r="U88" s="6">
        <v>5.4842473745624273E-2</v>
      </c>
      <c r="V88" s="6">
        <v>0.13535589264877479</v>
      </c>
      <c r="W88" s="43">
        <v>3.7330000000000001</v>
      </c>
      <c r="X88" s="78">
        <v>5.5309999999999997</v>
      </c>
      <c r="Y88" s="79">
        <v>84.46850954687946</v>
      </c>
      <c r="Z88" s="61">
        <v>0.13535589264877479</v>
      </c>
      <c r="AA88" s="79">
        <v>107.10303530869297</v>
      </c>
      <c r="AB88" s="79">
        <v>104.77380747577172</v>
      </c>
      <c r="AC88" s="79">
        <v>96.18971489475085</v>
      </c>
      <c r="AD88" s="79">
        <v>97.314831501171383</v>
      </c>
    </row>
    <row r="89" spans="1:30" x14ac:dyDescent="0.25">
      <c r="A89" s="41">
        <v>71000238</v>
      </c>
      <c r="B89" s="42" t="s">
        <v>101</v>
      </c>
      <c r="C89" s="5">
        <v>804</v>
      </c>
      <c r="D89" s="4">
        <v>0.16293532338308458</v>
      </c>
      <c r="E89" s="43">
        <v>29.0062</v>
      </c>
      <c r="F89" s="6">
        <v>0.31343283582089554</v>
      </c>
      <c r="G89" s="43">
        <v>3.6440000000000001</v>
      </c>
      <c r="H89" s="43">
        <v>4.8449999999999998</v>
      </c>
      <c r="I89" s="5">
        <v>107</v>
      </c>
      <c r="J89" s="6">
        <v>0.22429906542056074</v>
      </c>
      <c r="K89" s="43">
        <v>29.953299999999999</v>
      </c>
      <c r="L89" s="6">
        <v>0.47663551401869159</v>
      </c>
      <c r="M89" s="44">
        <v>17</v>
      </c>
      <c r="N89" s="6">
        <v>0.43925233644859812</v>
      </c>
      <c r="O89" s="6">
        <v>0.3925233644859813</v>
      </c>
      <c r="P89" s="43">
        <v>3.3210000000000002</v>
      </c>
      <c r="Q89" s="43">
        <v>4.625</v>
      </c>
      <c r="R89" s="5">
        <v>911</v>
      </c>
      <c r="S89" s="6">
        <v>0.17014270032930845</v>
      </c>
      <c r="T89" s="43">
        <v>30.567374999999998</v>
      </c>
      <c r="U89" s="6">
        <v>5.598243688254665E-2</v>
      </c>
      <c r="V89" s="6">
        <v>0.11745334796926454</v>
      </c>
      <c r="W89" s="43">
        <v>3.7238749999999996</v>
      </c>
      <c r="X89" s="78">
        <v>4.8099999999999996</v>
      </c>
      <c r="Y89" s="79">
        <v>137.66141114361133</v>
      </c>
      <c r="Z89" s="61">
        <v>0.11745334796926454</v>
      </c>
      <c r="AA89" s="79">
        <v>125.23364485981307</v>
      </c>
      <c r="AB89" s="79">
        <v>103.26516399942081</v>
      </c>
      <c r="AC89" s="79">
        <v>91.136114160263446</v>
      </c>
      <c r="AD89" s="79">
        <v>95.459236326109391</v>
      </c>
    </row>
    <row r="90" spans="1:30" x14ac:dyDescent="0.25">
      <c r="A90" s="41">
        <v>71072393</v>
      </c>
      <c r="B90" s="42" t="s">
        <v>98</v>
      </c>
      <c r="C90" s="5">
        <v>1131</v>
      </c>
      <c r="D90" s="4">
        <v>0.16268788682581786</v>
      </c>
      <c r="E90" s="43">
        <v>30.202500000000001</v>
      </c>
      <c r="F90" s="6">
        <v>0.36162687886825817</v>
      </c>
      <c r="G90" s="43">
        <v>3.835</v>
      </c>
      <c r="H90" s="43">
        <v>5.1879999999999997</v>
      </c>
      <c r="I90" s="5">
        <v>507</v>
      </c>
      <c r="J90" s="6">
        <v>0.15384615384615385</v>
      </c>
      <c r="K90" s="43">
        <v>31.372800000000002</v>
      </c>
      <c r="L90" s="6">
        <v>0.76331360946745563</v>
      </c>
      <c r="M90" s="44">
        <v>52</v>
      </c>
      <c r="N90" s="6">
        <v>0.2465483234714004</v>
      </c>
      <c r="O90" s="6">
        <v>0.41420118343195267</v>
      </c>
      <c r="P90" s="43">
        <v>4.4359000000000002</v>
      </c>
      <c r="Q90" s="43">
        <v>9.0380000000000003</v>
      </c>
      <c r="R90" s="5">
        <v>1638</v>
      </c>
      <c r="S90" s="6">
        <v>0.15995115995115994</v>
      </c>
      <c r="T90" s="43">
        <v>30.799605882352942</v>
      </c>
      <c r="U90" s="6">
        <v>0.23626373626373626</v>
      </c>
      <c r="V90" s="6">
        <v>0.30952380952380953</v>
      </c>
      <c r="W90" s="43">
        <v>4.024</v>
      </c>
      <c r="X90" s="78">
        <v>6.3470000000000004</v>
      </c>
      <c r="Y90" s="79">
        <v>94.565217391304358</v>
      </c>
      <c r="Z90" s="61">
        <v>0.30952380952380953</v>
      </c>
      <c r="AA90" s="79">
        <v>114.53827346247884</v>
      </c>
      <c r="AB90" s="79">
        <v>103.87484479761608</v>
      </c>
      <c r="AC90" s="79">
        <v>115.66883963494135</v>
      </c>
      <c r="AD90" s="79">
        <v>174.20971472629145</v>
      </c>
    </row>
    <row r="91" spans="1:30" x14ac:dyDescent="0.25">
      <c r="A91" s="41">
        <v>71002614</v>
      </c>
      <c r="B91" s="42" t="s">
        <v>107</v>
      </c>
      <c r="C91" s="5">
        <v>1190</v>
      </c>
      <c r="D91" s="4">
        <v>0.15966386554621848</v>
      </c>
      <c r="E91" s="43">
        <v>29.749600000000001</v>
      </c>
      <c r="F91" s="6">
        <v>0.17563025210084032</v>
      </c>
      <c r="G91" s="43">
        <v>4.5460000000000003</v>
      </c>
      <c r="H91" s="43">
        <v>6.9950000000000001</v>
      </c>
      <c r="I91" s="5">
        <v>341</v>
      </c>
      <c r="J91" s="6">
        <v>0.17888563049853373</v>
      </c>
      <c r="K91" s="43">
        <v>30.856300000000001</v>
      </c>
      <c r="L91" s="6">
        <v>0.68035190615835772</v>
      </c>
      <c r="M91" s="44">
        <v>32</v>
      </c>
      <c r="N91" s="6">
        <v>0.29618768328445749</v>
      </c>
      <c r="O91" s="6">
        <v>0.18475073313782991</v>
      </c>
      <c r="P91" s="43">
        <v>4.4855999999999998</v>
      </c>
      <c r="Q91" s="43">
        <v>5.3769999999999998</v>
      </c>
      <c r="R91" s="5">
        <v>1531</v>
      </c>
      <c r="S91" s="6">
        <v>0.16394513389941215</v>
      </c>
      <c r="T91" s="43">
        <v>30.141349999999999</v>
      </c>
      <c r="U91" s="6">
        <v>0.15153494448073154</v>
      </c>
      <c r="V91" s="6">
        <v>0.22273024167210972</v>
      </c>
      <c r="W91" s="43">
        <v>4.5330000000000004</v>
      </c>
      <c r="X91" s="78">
        <v>6.6020000000000003</v>
      </c>
      <c r="Y91" s="79">
        <v>112.03889489118693</v>
      </c>
      <c r="Z91" s="61">
        <v>0.22273024167210972</v>
      </c>
      <c r="AA91" s="79">
        <v>105.19300116460172</v>
      </c>
      <c r="AB91" s="79">
        <v>103.72005001747924</v>
      </c>
      <c r="AC91" s="79">
        <v>98.671359436867561</v>
      </c>
      <c r="AD91" s="79">
        <v>76.869192280200139</v>
      </c>
    </row>
    <row r="92" spans="1:30" x14ac:dyDescent="0.25">
      <c r="A92" s="41">
        <v>71068237</v>
      </c>
      <c r="B92" s="42" t="s">
        <v>85</v>
      </c>
      <c r="C92" s="5">
        <v>733</v>
      </c>
      <c r="D92" s="4">
        <v>0.15825375170532061</v>
      </c>
      <c r="E92" s="43">
        <v>29.620699999999999</v>
      </c>
      <c r="F92" s="6">
        <v>0.11869031377899045</v>
      </c>
      <c r="G92" s="43">
        <v>3.4660000000000002</v>
      </c>
      <c r="H92" s="43">
        <v>5.3789999999999996</v>
      </c>
      <c r="I92" s="5">
        <v>258</v>
      </c>
      <c r="J92" s="6">
        <v>0.20155038759689922</v>
      </c>
      <c r="K92" s="43">
        <v>30.546500000000002</v>
      </c>
      <c r="L92" s="6">
        <v>0.79844961240310075</v>
      </c>
      <c r="M92" s="44">
        <v>21</v>
      </c>
      <c r="N92" s="6">
        <v>0.17054263565891473</v>
      </c>
      <c r="O92" s="6">
        <v>0.13953488372093023</v>
      </c>
      <c r="P92" s="43">
        <v>3.2010999999999998</v>
      </c>
      <c r="Q92" s="43">
        <v>5.077</v>
      </c>
      <c r="R92" s="5">
        <v>991</v>
      </c>
      <c r="S92" s="6">
        <v>0.16952573158425832</v>
      </c>
      <c r="T92" s="43">
        <v>29.354492307692308</v>
      </c>
      <c r="U92" s="6">
        <v>0.20787083753784055</v>
      </c>
      <c r="V92" s="6">
        <v>0.26034308779011101</v>
      </c>
      <c r="W92" s="43">
        <v>3.4009999999999998</v>
      </c>
      <c r="X92" s="78">
        <v>5.2859999999999996</v>
      </c>
      <c r="Y92" s="79">
        <v>127.35899492114406</v>
      </c>
      <c r="Z92" s="61">
        <v>0.26034308779011101</v>
      </c>
      <c r="AA92" s="79">
        <v>117.56214915797915</v>
      </c>
      <c r="AB92" s="79">
        <v>103.12551695267163</v>
      </c>
      <c r="AC92" s="79">
        <v>92.357184073860338</v>
      </c>
      <c r="AD92" s="79">
        <v>94.385573526677831</v>
      </c>
    </row>
    <row r="93" spans="1:30" x14ac:dyDescent="0.25">
      <c r="A93" s="41">
        <v>71011027</v>
      </c>
      <c r="B93" s="42" t="s">
        <v>122</v>
      </c>
      <c r="C93" s="5">
        <v>1407</v>
      </c>
      <c r="D93" s="4">
        <v>0.15565031982942432</v>
      </c>
      <c r="E93" s="43">
        <v>29.660299999999999</v>
      </c>
      <c r="F93" s="6">
        <v>0.25159914712153519</v>
      </c>
      <c r="G93" s="43">
        <v>4.0519999999999996</v>
      </c>
      <c r="H93" s="43">
        <v>4.9320000000000004</v>
      </c>
      <c r="I93" s="5">
        <v>801</v>
      </c>
      <c r="J93" s="6">
        <v>0.17228464419475656</v>
      </c>
      <c r="K93" s="43">
        <v>31.026199999999999</v>
      </c>
      <c r="L93" s="6">
        <v>0.86392009987515606</v>
      </c>
      <c r="M93" s="44">
        <v>68</v>
      </c>
      <c r="N93" s="6">
        <v>0.14232209737827714</v>
      </c>
      <c r="O93" s="6">
        <v>0.29213483146067415</v>
      </c>
      <c r="P93" s="43">
        <v>3.2446999999999999</v>
      </c>
      <c r="Q93" s="43">
        <v>6.6449999999999996</v>
      </c>
      <c r="R93" s="5">
        <v>2208</v>
      </c>
      <c r="S93" s="6">
        <v>0.16168478260869565</v>
      </c>
      <c r="T93" s="43">
        <v>30.510760869565221</v>
      </c>
      <c r="U93" s="6">
        <v>0.31340579710144928</v>
      </c>
      <c r="V93" s="6">
        <v>0.36277173913043476</v>
      </c>
      <c r="W93" s="43">
        <v>3.7629999999999999</v>
      </c>
      <c r="X93" s="78">
        <v>5.5940000000000003</v>
      </c>
      <c r="Y93" s="79">
        <v>110.68698373608332</v>
      </c>
      <c r="Z93" s="61">
        <v>0.36277173913043476</v>
      </c>
      <c r="AA93" s="79">
        <v>116.11121691106455</v>
      </c>
      <c r="AB93" s="79">
        <v>104.60514559866219</v>
      </c>
      <c r="AC93" s="79">
        <v>80.07650542941758</v>
      </c>
      <c r="AD93" s="79">
        <v>134.73236009732358</v>
      </c>
    </row>
    <row r="94" spans="1:30" x14ac:dyDescent="0.25">
      <c r="A94" s="41">
        <v>71005780</v>
      </c>
      <c r="B94" s="42" t="s">
        <v>22</v>
      </c>
      <c r="C94" s="5">
        <v>994</v>
      </c>
      <c r="D94" s="4">
        <v>0.15392354124748492</v>
      </c>
      <c r="E94" s="43">
        <v>28.799800000000001</v>
      </c>
      <c r="F94" s="6">
        <v>0.23138832997987926</v>
      </c>
      <c r="G94" s="43">
        <v>4.3630000000000004</v>
      </c>
      <c r="H94" s="43">
        <v>9.43</v>
      </c>
      <c r="I94" s="5">
        <v>121</v>
      </c>
      <c r="J94" s="6">
        <v>0.12396694214876033</v>
      </c>
      <c r="K94" s="43">
        <v>30.066099999999999</v>
      </c>
      <c r="L94" s="6">
        <v>0.47933884297520662</v>
      </c>
      <c r="M94" s="44">
        <v>10</v>
      </c>
      <c r="N94" s="6">
        <v>0.49586776859504134</v>
      </c>
      <c r="O94" s="6">
        <v>0.23966942148760331</v>
      </c>
      <c r="P94" s="43">
        <v>8.0396000000000001</v>
      </c>
      <c r="Q94" s="43">
        <v>24.856999999999999</v>
      </c>
      <c r="R94" s="5">
        <v>1117</v>
      </c>
      <c r="S94" s="6">
        <v>0.15040286481647269</v>
      </c>
      <c r="T94" s="43">
        <v>28.944614285714284</v>
      </c>
      <c r="U94" s="6">
        <v>5.1924798567591766E-2</v>
      </c>
      <c r="V94" s="6">
        <v>0.10922112802148612</v>
      </c>
      <c r="W94" s="43">
        <v>4.7690000000000001</v>
      </c>
      <c r="X94" s="78">
        <v>10.814</v>
      </c>
      <c r="Y94" s="79">
        <v>80.538000324096586</v>
      </c>
      <c r="Z94" s="61">
        <v>0.10832587287376902</v>
      </c>
      <c r="AA94" s="79">
        <v>103.57887172116422</v>
      </c>
      <c r="AB94" s="79">
        <v>104.39690553406619</v>
      </c>
      <c r="AC94" s="79">
        <v>184.26770570708226</v>
      </c>
      <c r="AD94" s="79">
        <v>263.59490986214212</v>
      </c>
    </row>
    <row r="95" spans="1:30" x14ac:dyDescent="0.25">
      <c r="A95" s="41">
        <v>71016668</v>
      </c>
      <c r="B95" s="42" t="s">
        <v>46</v>
      </c>
      <c r="C95" s="5">
        <v>1288</v>
      </c>
      <c r="D95" s="4">
        <v>0.15372670807453417</v>
      </c>
      <c r="E95" s="43">
        <v>30.163</v>
      </c>
      <c r="F95" s="6">
        <v>0.33462732919254656</v>
      </c>
      <c r="G95" s="43">
        <v>4.2610000000000001</v>
      </c>
      <c r="H95" s="43">
        <v>5.327</v>
      </c>
      <c r="I95" s="5">
        <v>390</v>
      </c>
      <c r="J95" s="6">
        <v>0.22307692307692309</v>
      </c>
      <c r="K95" s="43">
        <v>30.679500000000001</v>
      </c>
      <c r="L95" s="6">
        <v>0.36923076923076925</v>
      </c>
      <c r="M95" s="44">
        <v>37</v>
      </c>
      <c r="N95" s="6">
        <v>0.61794871794871797</v>
      </c>
      <c r="O95" s="6">
        <v>0.3923076923076923</v>
      </c>
      <c r="P95" s="43">
        <v>3.9268999999999998</v>
      </c>
      <c r="Q95" s="43">
        <v>5.3949999999999996</v>
      </c>
      <c r="R95" s="5">
        <v>1678</v>
      </c>
      <c r="S95" s="6">
        <v>0.1698450536352801</v>
      </c>
      <c r="T95" s="43">
        <v>30.175312499999997</v>
      </c>
      <c r="U95" s="6">
        <v>8.5816448152562577E-2</v>
      </c>
      <c r="V95" s="6">
        <v>0.23241954707985699</v>
      </c>
      <c r="W95" s="43">
        <v>4.1890000000000001</v>
      </c>
      <c r="X95" s="78">
        <v>5.3619999999999992</v>
      </c>
      <c r="Y95" s="79">
        <v>145.11266511266513</v>
      </c>
      <c r="Z95" s="61">
        <v>0.23241954707985699</v>
      </c>
      <c r="AA95" s="79">
        <v>117.2371943601642</v>
      </c>
      <c r="AB95" s="79">
        <v>101.7123628286311</v>
      </c>
      <c r="AC95" s="79">
        <v>92.159117578033317</v>
      </c>
      <c r="AD95" s="79">
        <v>101.27651586258682</v>
      </c>
    </row>
    <row r="96" spans="1:30" x14ac:dyDescent="0.25">
      <c r="A96" s="41">
        <v>71001228</v>
      </c>
      <c r="B96" s="42" t="s">
        <v>103</v>
      </c>
      <c r="C96" s="5">
        <v>693</v>
      </c>
      <c r="D96" s="4">
        <v>0.15295815295815296</v>
      </c>
      <c r="E96" s="43">
        <v>29.493500000000001</v>
      </c>
      <c r="F96" s="6">
        <v>0.30591630591630592</v>
      </c>
      <c r="G96" s="43">
        <v>3.8039999999999998</v>
      </c>
      <c r="H96" s="43">
        <v>5.4119999999999999</v>
      </c>
      <c r="I96" s="5">
        <v>120</v>
      </c>
      <c r="J96" s="6">
        <v>0.24166666666666667</v>
      </c>
      <c r="K96" s="43">
        <v>30.1417</v>
      </c>
      <c r="L96" s="6">
        <v>0.43333333333333335</v>
      </c>
      <c r="M96" s="44">
        <v>6</v>
      </c>
      <c r="N96" s="6">
        <v>0.54166666666666663</v>
      </c>
      <c r="O96" s="6">
        <v>0.40833333333333333</v>
      </c>
      <c r="P96" s="43">
        <v>3.6743999999999999</v>
      </c>
      <c r="Q96" s="43">
        <v>5.6429999999999998</v>
      </c>
      <c r="R96" s="5">
        <v>813</v>
      </c>
      <c r="S96" s="6">
        <v>0.16605166051660517</v>
      </c>
      <c r="T96" s="43">
        <v>29.005081818181818</v>
      </c>
      <c r="U96" s="6">
        <v>6.3960639606396058E-2</v>
      </c>
      <c r="V96" s="6">
        <v>0.14760147601476015</v>
      </c>
      <c r="W96" s="43">
        <v>3.786</v>
      </c>
      <c r="X96" s="78">
        <v>5.4619999999999997</v>
      </c>
      <c r="Y96" s="79">
        <v>157.99528301886792</v>
      </c>
      <c r="Z96" s="61">
        <v>0.14760147601476015</v>
      </c>
      <c r="AA96" s="79">
        <v>133.47877358490564</v>
      </c>
      <c r="AB96" s="79">
        <v>102.19777239052672</v>
      </c>
      <c r="AC96" s="79">
        <v>96.593059936908517</v>
      </c>
      <c r="AD96" s="79">
        <v>104.26829268292683</v>
      </c>
    </row>
    <row r="97" spans="1:30" x14ac:dyDescent="0.25">
      <c r="A97" s="41">
        <v>71004295</v>
      </c>
      <c r="B97" s="42" t="s">
        <v>110</v>
      </c>
      <c r="C97" s="5">
        <v>727</v>
      </c>
      <c r="D97" s="4">
        <v>0.15268225584594222</v>
      </c>
      <c r="E97" s="43">
        <v>29.010999999999999</v>
      </c>
      <c r="F97" s="6">
        <v>0.26822558459422285</v>
      </c>
      <c r="G97" s="43">
        <v>3.8149999999999999</v>
      </c>
      <c r="H97" s="43">
        <v>4.8079999999999998</v>
      </c>
      <c r="I97" s="5">
        <v>431</v>
      </c>
      <c r="J97" s="6">
        <v>0.17865429234338748</v>
      </c>
      <c r="K97" s="43">
        <v>28.478000000000002</v>
      </c>
      <c r="L97" s="6">
        <v>0.68213457076566131</v>
      </c>
      <c r="M97" s="44">
        <v>24</v>
      </c>
      <c r="N97" s="6">
        <v>0.35034802784222741</v>
      </c>
      <c r="O97" s="6">
        <v>0.27842227378190254</v>
      </c>
      <c r="P97" s="43">
        <v>4.4000000000000004</v>
      </c>
      <c r="Q97" s="43">
        <v>4.7919999999999998</v>
      </c>
      <c r="R97" s="5">
        <v>1158</v>
      </c>
      <c r="S97" s="6">
        <v>0.16234887737478412</v>
      </c>
      <c r="T97" s="43">
        <v>28.838105882352938</v>
      </c>
      <c r="U97" s="6">
        <v>0.25388601036269431</v>
      </c>
      <c r="V97" s="6">
        <v>0.37219343696027635</v>
      </c>
      <c r="W97" s="43">
        <v>4.0270000000000001</v>
      </c>
      <c r="X97" s="78">
        <v>4.8010000000000002</v>
      </c>
      <c r="Y97" s="79">
        <v>117.01051399427271</v>
      </c>
      <c r="Z97" s="61">
        <v>0.37219343696027635</v>
      </c>
      <c r="AA97" s="79">
        <v>103.80153489202213</v>
      </c>
      <c r="AB97" s="79">
        <v>98.162765847437186</v>
      </c>
      <c r="AC97" s="79">
        <v>115.33420707732635</v>
      </c>
      <c r="AD97" s="79">
        <v>99.667221297836932</v>
      </c>
    </row>
    <row r="98" spans="1:30" x14ac:dyDescent="0.25">
      <c r="A98" s="41">
        <v>71012413</v>
      </c>
      <c r="B98" s="42" t="s">
        <v>124</v>
      </c>
      <c r="C98" s="5">
        <v>526</v>
      </c>
      <c r="D98" s="4">
        <v>0.15209125475285171</v>
      </c>
      <c r="E98" s="43">
        <v>29.287099999999999</v>
      </c>
      <c r="F98" s="6">
        <v>0.14068441064638784</v>
      </c>
      <c r="G98" s="43">
        <v>4.4379999999999997</v>
      </c>
      <c r="H98" s="43">
        <v>5.6840000000000002</v>
      </c>
      <c r="I98" s="5">
        <v>57</v>
      </c>
      <c r="J98" s="6">
        <v>0.17543859649122806</v>
      </c>
      <c r="K98" s="43">
        <v>29.491199999999999</v>
      </c>
      <c r="L98" s="6">
        <v>0.35087719298245612</v>
      </c>
      <c r="M98" s="44">
        <v>3</v>
      </c>
      <c r="N98" s="6">
        <v>0.61403508771929827</v>
      </c>
      <c r="O98" s="6">
        <v>0.17543859649122806</v>
      </c>
      <c r="P98" s="43">
        <v>3.6957</v>
      </c>
      <c r="Q98" s="43">
        <v>5.875</v>
      </c>
      <c r="R98" s="5">
        <v>583</v>
      </c>
      <c r="S98" s="6">
        <v>0.15437392795883362</v>
      </c>
      <c r="T98" s="43">
        <v>29.126528571428569</v>
      </c>
      <c r="U98" s="6">
        <v>3.430531732418525E-2</v>
      </c>
      <c r="V98" s="6">
        <v>9.7770154373927956E-2</v>
      </c>
      <c r="W98" s="43">
        <v>4.3659999999999997</v>
      </c>
      <c r="X98" s="78">
        <v>5.702</v>
      </c>
      <c r="Y98" s="79">
        <v>115.35087719298245</v>
      </c>
      <c r="Z98" s="61">
        <v>9.7770154373927956E-2</v>
      </c>
      <c r="AA98" s="79">
        <v>124.70365101944047</v>
      </c>
      <c r="AB98" s="79">
        <v>100.69689385429079</v>
      </c>
      <c r="AC98" s="79">
        <v>83.273997296079315</v>
      </c>
      <c r="AD98" s="79">
        <v>103.36030964109781</v>
      </c>
    </row>
    <row r="99" spans="1:30" x14ac:dyDescent="0.25">
      <c r="A99" s="45">
        <v>71006770</v>
      </c>
      <c r="B99" s="42" t="s">
        <v>114</v>
      </c>
      <c r="C99" s="5">
        <v>427</v>
      </c>
      <c r="D99" s="4">
        <v>0.14988290398126464</v>
      </c>
      <c r="E99" s="43">
        <v>29.3443</v>
      </c>
      <c r="F99" s="6">
        <v>0.2857142857142857</v>
      </c>
      <c r="G99" s="43">
        <v>3.7160000000000002</v>
      </c>
      <c r="H99" s="43">
        <v>5</v>
      </c>
      <c r="I99" s="5">
        <v>121</v>
      </c>
      <c r="J99" s="6">
        <v>0.19008264462809918</v>
      </c>
      <c r="K99" s="43">
        <v>28.950399999999998</v>
      </c>
      <c r="L99" s="6">
        <v>0.81818181818181823</v>
      </c>
      <c r="M99" s="44">
        <v>9</v>
      </c>
      <c r="N99" s="6">
        <v>0.18181818181818182</v>
      </c>
      <c r="O99" s="6">
        <v>0.31404958677685951</v>
      </c>
      <c r="P99" s="43">
        <v>3.2526000000000002</v>
      </c>
      <c r="Q99" s="43">
        <v>5.1360000000000001</v>
      </c>
      <c r="R99" s="5">
        <v>548</v>
      </c>
      <c r="S99" s="6">
        <v>0.15875912408759124</v>
      </c>
      <c r="T99" s="43">
        <v>30.568224999999998</v>
      </c>
      <c r="U99" s="6">
        <v>0.18065693430656934</v>
      </c>
      <c r="V99" s="6">
        <v>0.2208029197080292</v>
      </c>
      <c r="W99" s="43">
        <v>3.6160000000000001</v>
      </c>
      <c r="X99" s="78">
        <v>5.0369999999999999</v>
      </c>
      <c r="Y99" s="79">
        <v>126.82076446280992</v>
      </c>
      <c r="Z99" s="61">
        <v>0.2208029197080292</v>
      </c>
      <c r="AA99" s="79">
        <v>109.91735537190084</v>
      </c>
      <c r="AB99" s="79">
        <v>98.65766094267029</v>
      </c>
      <c r="AC99" s="79">
        <v>87.529601722282024</v>
      </c>
      <c r="AD99" s="79">
        <v>102.72000000000001</v>
      </c>
    </row>
    <row r="100" spans="1:30" x14ac:dyDescent="0.25">
      <c r="A100" s="41">
        <v>71009641</v>
      </c>
      <c r="B100" s="42" t="s">
        <v>27</v>
      </c>
      <c r="C100" s="5">
        <v>735</v>
      </c>
      <c r="D100" s="4">
        <v>0.14965986394557823</v>
      </c>
      <c r="E100" s="43">
        <v>29.601400000000002</v>
      </c>
      <c r="F100" s="6">
        <v>0.21360544217687075</v>
      </c>
      <c r="G100" s="43">
        <v>4.4610000000000003</v>
      </c>
      <c r="H100" s="43">
        <v>6.9219999999999997</v>
      </c>
      <c r="I100" s="5">
        <v>397</v>
      </c>
      <c r="J100" s="6">
        <v>0.21914357682619648</v>
      </c>
      <c r="K100" s="43">
        <v>29.2897</v>
      </c>
      <c r="L100" s="6">
        <v>0.62972292191435764</v>
      </c>
      <c r="M100" s="44">
        <v>38</v>
      </c>
      <c r="N100" s="6">
        <v>0.37027707808564231</v>
      </c>
      <c r="O100" s="6">
        <v>0.26196473551637278</v>
      </c>
      <c r="P100" s="43">
        <v>4.625</v>
      </c>
      <c r="Q100" s="43">
        <v>6.25</v>
      </c>
      <c r="R100" s="5">
        <v>1132</v>
      </c>
      <c r="S100" s="6">
        <v>0.17402826855123674</v>
      </c>
      <c r="T100" s="43">
        <v>29.714928571428569</v>
      </c>
      <c r="U100" s="6">
        <v>0.22084805653710246</v>
      </c>
      <c r="V100" s="6">
        <v>0.35070671378091872</v>
      </c>
      <c r="W100" s="43">
        <v>4.5149999999999997</v>
      </c>
      <c r="X100" s="78">
        <v>6.6280000000000001</v>
      </c>
      <c r="Y100" s="79">
        <v>146.42775360659493</v>
      </c>
      <c r="Z100" s="61">
        <v>0.35070671378091872</v>
      </c>
      <c r="AA100" s="79">
        <v>122.63954178632738</v>
      </c>
      <c r="AB100" s="79">
        <v>98.947009263075387</v>
      </c>
      <c r="AC100" s="79">
        <v>103.67630576104013</v>
      </c>
      <c r="AD100" s="79">
        <v>90.291823172493508</v>
      </c>
    </row>
    <row r="101" spans="1:30" x14ac:dyDescent="0.25">
      <c r="A101" s="41">
        <v>71072492</v>
      </c>
      <c r="B101" s="42" t="s">
        <v>99</v>
      </c>
      <c r="C101" s="5">
        <v>670</v>
      </c>
      <c r="D101" s="4">
        <v>0.14925373134328357</v>
      </c>
      <c r="E101" s="43">
        <v>29.7179</v>
      </c>
      <c r="F101" s="6">
        <v>0.20895522388059701</v>
      </c>
      <c r="G101" s="43">
        <v>3.4609999999999999</v>
      </c>
      <c r="H101" s="43">
        <v>4.9569999999999999</v>
      </c>
      <c r="I101" s="5">
        <v>175</v>
      </c>
      <c r="J101" s="6">
        <v>0.17714285714285713</v>
      </c>
      <c r="K101" s="43">
        <v>30.0914</v>
      </c>
      <c r="L101" s="6">
        <v>0.56000000000000005</v>
      </c>
      <c r="M101" s="44">
        <v>22</v>
      </c>
      <c r="N101" s="6">
        <v>0.39428571428571429</v>
      </c>
      <c r="O101" s="6">
        <v>0.25714285714285712</v>
      </c>
      <c r="P101" s="43">
        <v>3.4741</v>
      </c>
      <c r="Q101" s="43">
        <v>4.8209999999999997</v>
      </c>
      <c r="R101" s="5">
        <v>845</v>
      </c>
      <c r="S101" s="6">
        <v>0.15502958579881657</v>
      </c>
      <c r="T101" s="43">
        <v>29.352219999999999</v>
      </c>
      <c r="U101" s="6">
        <v>0.11597633136094675</v>
      </c>
      <c r="V101" s="6">
        <v>0.20710059171597633</v>
      </c>
      <c r="W101" s="43">
        <v>3.4630000000000001</v>
      </c>
      <c r="X101" s="78">
        <v>4.9249999999999998</v>
      </c>
      <c r="Y101" s="79">
        <v>118.68571428571428</v>
      </c>
      <c r="Z101" s="61">
        <v>0.20710059171597633</v>
      </c>
      <c r="AA101" s="79">
        <v>123.0612244897959</v>
      </c>
      <c r="AB101" s="79">
        <v>101.25681828123791</v>
      </c>
      <c r="AC101" s="79">
        <v>100.37850332273909</v>
      </c>
      <c r="AD101" s="79">
        <v>97.256405083719983</v>
      </c>
    </row>
    <row r="102" spans="1:30" x14ac:dyDescent="0.25">
      <c r="A102" s="41">
        <v>71034682</v>
      </c>
      <c r="B102" s="42" t="s">
        <v>68</v>
      </c>
      <c r="C102" s="5">
        <v>284</v>
      </c>
      <c r="D102" s="4">
        <v>0.14084507042253522</v>
      </c>
      <c r="E102" s="43">
        <v>30.126799999999999</v>
      </c>
      <c r="F102" s="6">
        <v>0.28169014084507044</v>
      </c>
      <c r="G102" s="43">
        <v>4.1379999999999999</v>
      </c>
      <c r="H102" s="43">
        <v>6.6319999999999997</v>
      </c>
      <c r="I102" s="5">
        <v>92</v>
      </c>
      <c r="J102" s="6">
        <v>0.19565217391304349</v>
      </c>
      <c r="K102" s="43">
        <v>29.5761</v>
      </c>
      <c r="L102" s="6">
        <v>0.65217391304347827</v>
      </c>
      <c r="M102" s="44">
        <v>7</v>
      </c>
      <c r="N102" s="6">
        <v>0.42391304347826086</v>
      </c>
      <c r="O102" s="6">
        <v>0.39130434782608697</v>
      </c>
      <c r="P102" s="43">
        <v>4.4225000000000003</v>
      </c>
      <c r="Q102" s="43">
        <v>5.2939999999999996</v>
      </c>
      <c r="R102" s="5">
        <v>376</v>
      </c>
      <c r="S102" s="6">
        <v>0.15425531914893617</v>
      </c>
      <c r="T102" s="43">
        <v>29.770699999999994</v>
      </c>
      <c r="U102" s="6">
        <v>0.15957446808510639</v>
      </c>
      <c r="V102" s="6">
        <v>0.24468085106382978</v>
      </c>
      <c r="W102" s="43">
        <v>4.2030000000000003</v>
      </c>
      <c r="X102" s="78">
        <v>6.218</v>
      </c>
      <c r="Y102" s="79">
        <v>138.91304347826087</v>
      </c>
      <c r="Z102" s="61">
        <v>0.24468085106382978</v>
      </c>
      <c r="AA102" s="79">
        <v>138.91304347826087</v>
      </c>
      <c r="AB102" s="79">
        <v>98.172059428814222</v>
      </c>
      <c r="AC102" s="79">
        <v>106.87530207829869</v>
      </c>
      <c r="AD102" s="79">
        <v>79.825090470446312</v>
      </c>
    </row>
    <row r="103" spans="1:30" x14ac:dyDescent="0.25">
      <c r="A103" s="41">
        <v>71071997</v>
      </c>
      <c r="B103" s="42" t="s">
        <v>97</v>
      </c>
      <c r="C103" s="5">
        <v>761</v>
      </c>
      <c r="D103" s="4">
        <v>0.11826544021024968</v>
      </c>
      <c r="E103" s="43">
        <v>29.3719</v>
      </c>
      <c r="F103" s="6">
        <v>0.17214191852825231</v>
      </c>
      <c r="G103" s="43">
        <v>3.653</v>
      </c>
      <c r="H103" s="43">
        <v>5.2439999999999998</v>
      </c>
      <c r="I103" s="5">
        <v>96</v>
      </c>
      <c r="J103" s="6">
        <v>0.19791666666666666</v>
      </c>
      <c r="K103" s="43">
        <v>29.885400000000001</v>
      </c>
      <c r="L103" s="6">
        <v>0.54166666666666663</v>
      </c>
      <c r="M103" s="44">
        <v>13</v>
      </c>
      <c r="N103" s="6">
        <v>0.35416666666666669</v>
      </c>
      <c r="O103" s="6">
        <v>0.29166666666666669</v>
      </c>
      <c r="P103" s="43">
        <v>3.3683999999999998</v>
      </c>
      <c r="Q103" s="43">
        <v>5.4740000000000002</v>
      </c>
      <c r="R103" s="5">
        <v>857</v>
      </c>
      <c r="S103" s="6">
        <v>0.12718786464410736</v>
      </c>
      <c r="T103" s="43">
        <v>29.372442857142858</v>
      </c>
      <c r="U103" s="6">
        <v>6.0676779463243874E-2</v>
      </c>
      <c r="V103" s="6">
        <v>0.11201866977829639</v>
      </c>
      <c r="W103" s="43">
        <v>3.6240000000000001</v>
      </c>
      <c r="X103" s="78">
        <v>5.2839999999999998</v>
      </c>
      <c r="Y103" s="79">
        <v>167.34953703703701</v>
      </c>
      <c r="Z103" s="61">
        <v>0.11201866977829639</v>
      </c>
      <c r="AA103" s="79">
        <v>169.43384223918576</v>
      </c>
      <c r="AB103" s="79">
        <v>101.74826960462211</v>
      </c>
      <c r="AC103" s="79">
        <v>92.209143169997247</v>
      </c>
      <c r="AD103" s="79">
        <v>104.38596491228071</v>
      </c>
    </row>
    <row r="104" spans="1:30" x14ac:dyDescent="0.25">
      <c r="A104" s="41">
        <v>71039236</v>
      </c>
      <c r="B104" s="42" t="s">
        <v>147</v>
      </c>
      <c r="C104" s="5">
        <v>274</v>
      </c>
      <c r="D104" s="4">
        <v>9.8540145985401464E-2</v>
      </c>
      <c r="E104" s="43">
        <v>29.558399999999999</v>
      </c>
      <c r="F104" s="6">
        <v>0.16788321167883211</v>
      </c>
      <c r="G104" s="43">
        <v>4.8250000000000002</v>
      </c>
      <c r="H104" s="43">
        <v>7.2690000000000001</v>
      </c>
      <c r="I104" s="5">
        <v>40</v>
      </c>
      <c r="J104" s="6">
        <v>0.2</v>
      </c>
      <c r="K104" s="43">
        <v>31.85</v>
      </c>
      <c r="L104" s="6">
        <v>0.57499999999999996</v>
      </c>
      <c r="M104" s="44">
        <v>5</v>
      </c>
      <c r="N104" s="6">
        <v>0.32500000000000001</v>
      </c>
      <c r="O104" s="6">
        <v>0.35</v>
      </c>
      <c r="P104" s="43">
        <v>4.1875</v>
      </c>
      <c r="Q104" s="43">
        <v>6.75</v>
      </c>
      <c r="R104" s="5">
        <v>314</v>
      </c>
      <c r="S104" s="6">
        <v>0.11146496815286625</v>
      </c>
      <c r="T104" s="43">
        <v>29.868275000000001</v>
      </c>
      <c r="U104" s="6">
        <v>7.32484076433121E-2</v>
      </c>
      <c r="V104" s="6">
        <v>0.12738853503184713</v>
      </c>
      <c r="W104" s="43">
        <v>4.75</v>
      </c>
      <c r="X104" s="78">
        <v>7.1470000000000002</v>
      </c>
      <c r="Y104" s="79">
        <v>202.96296296296296</v>
      </c>
      <c r="Z104" s="61">
        <v>0.12738853503184713</v>
      </c>
      <c r="AA104" s="79">
        <v>208.47826086956522</v>
      </c>
      <c r="AB104" s="79">
        <v>107.75278770163474</v>
      </c>
      <c r="AC104" s="79">
        <v>86.787564766839381</v>
      </c>
      <c r="AD104" s="79">
        <v>92.860090796533228</v>
      </c>
    </row>
    <row r="105" spans="1:30" x14ac:dyDescent="0.25">
      <c r="A105" s="19"/>
      <c r="B105" s="51" t="s">
        <v>177</v>
      </c>
      <c r="C105" s="5">
        <v>36</v>
      </c>
      <c r="D105" s="4">
        <v>8.3333333333333329E-2</v>
      </c>
      <c r="E105" s="43">
        <v>31.111122222222221</v>
      </c>
      <c r="F105" s="6">
        <v>0</v>
      </c>
      <c r="G105" s="43"/>
      <c r="H105" s="41"/>
      <c r="I105" s="5">
        <v>8</v>
      </c>
      <c r="J105" s="6">
        <v>0.25</v>
      </c>
      <c r="K105" s="43">
        <v>34.500025000000001</v>
      </c>
      <c r="L105" s="6">
        <v>0.75</v>
      </c>
      <c r="M105" s="44">
        <v>2</v>
      </c>
      <c r="N105" s="6">
        <v>0.125</v>
      </c>
      <c r="O105" s="6"/>
      <c r="P105" s="43"/>
      <c r="Q105" s="41"/>
      <c r="R105" s="5">
        <v>44</v>
      </c>
      <c r="S105" s="6">
        <v>0.11363636363636363</v>
      </c>
      <c r="T105" s="43"/>
      <c r="U105" s="6"/>
      <c r="V105" s="6"/>
      <c r="W105" s="43"/>
      <c r="X105" s="64"/>
      <c r="Y105" s="79">
        <v>300</v>
      </c>
      <c r="Z105" s="61">
        <v>0.18181818181818182</v>
      </c>
      <c r="AA105" s="79"/>
      <c r="AB105" s="79">
        <v>110.8928978953936</v>
      </c>
      <c r="AC105" s="79"/>
      <c r="AD105" s="79"/>
    </row>
    <row r="106" spans="1:30" x14ac:dyDescent="0.25">
      <c r="A106" s="1"/>
      <c r="B106" s="11" t="s">
        <v>173</v>
      </c>
      <c r="C106" s="21">
        <v>89166</v>
      </c>
      <c r="D106" s="22">
        <v>0.19470425947109885</v>
      </c>
      <c r="E106" s="46">
        <v>29.8565</v>
      </c>
      <c r="F106" s="22">
        <v>0.30915371329879104</v>
      </c>
      <c r="G106" s="49">
        <v>4.194</v>
      </c>
      <c r="H106" s="49">
        <v>5.976</v>
      </c>
      <c r="I106" s="21">
        <v>28402</v>
      </c>
      <c r="J106" s="22">
        <v>0.22871628758538132</v>
      </c>
      <c r="K106" s="46">
        <v>30.486999999999998</v>
      </c>
      <c r="L106" s="22">
        <v>0.65893246954439832</v>
      </c>
      <c r="M106" s="21">
        <v>2689</v>
      </c>
      <c r="N106" s="22">
        <v>0.332441377367791</v>
      </c>
      <c r="O106" s="22">
        <v>0.36522075910147173</v>
      </c>
      <c r="P106" s="49">
        <v>4.2724000000000002</v>
      </c>
      <c r="Q106" s="49">
        <v>6.7990000000000004</v>
      </c>
      <c r="R106" s="21">
        <v>117575</v>
      </c>
      <c r="S106" s="22">
        <v>0.20290878162874762</v>
      </c>
      <c r="T106" s="46">
        <v>30.228128895085348</v>
      </c>
      <c r="U106" s="22">
        <v>0.15917499468424409</v>
      </c>
      <c r="V106" s="22">
        <v>0.24158196895598555</v>
      </c>
      <c r="W106" s="49">
        <v>4.2119999999999997</v>
      </c>
      <c r="X106" s="49">
        <v>6.2</v>
      </c>
      <c r="Y106" s="80">
        <v>117.46855883208404</v>
      </c>
      <c r="Z106" s="81">
        <v>0.24156495853710397</v>
      </c>
      <c r="AA106" s="80">
        <v>118.13565336299001</v>
      </c>
      <c r="AB106" s="80">
        <v>102.11176795672634</v>
      </c>
      <c r="AC106" s="80">
        <v>101.86933714830711</v>
      </c>
      <c r="AD106" s="80">
        <v>113.77175368139225</v>
      </c>
    </row>
    <row r="111" spans="1:30" x14ac:dyDescent="0.25">
      <c r="H111"/>
      <c r="J111"/>
      <c r="K111"/>
    </row>
    <row r="112" spans="1:30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  <row r="158" spans="8:11" x14ac:dyDescent="0.25">
      <c r="H158"/>
      <c r="J158"/>
      <c r="K158"/>
    </row>
  </sheetData>
  <mergeCells count="4">
    <mergeCell ref="C3:H3"/>
    <mergeCell ref="I3:Q3"/>
    <mergeCell ref="R3:X3"/>
    <mergeCell ref="Y3:A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Bijl 2bis - Overzicht 2008-2012</vt:lpstr>
      <vt:lpstr>Bijl 3bis - Vol bev 2008-2012 </vt:lpstr>
      <vt:lpstr>Bijl 4bis - 2012 - Globaal</vt:lpstr>
      <vt:lpstr>Bijl 5bis - Norm zwangsch 2012</vt:lpstr>
      <vt:lpstr>Bijl 6bis - Risicozw - 2012</vt:lpstr>
      <vt:lpstr>Bijl 7bis - Vgl norm-risic 2012</vt:lpstr>
    </vt:vector>
  </TitlesOfParts>
  <Company>NVSM-UNMS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Guillaume, Joeri</dc:creator>
  <cp:lastModifiedBy>Guillaume, Joeri</cp:lastModifiedBy>
  <dcterms:created xsi:type="dcterms:W3CDTF">2013-10-29T14:59:39Z</dcterms:created>
  <dcterms:modified xsi:type="dcterms:W3CDTF">2014-09-10T03:35:37Z</dcterms:modified>
</cp:coreProperties>
</file>